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Berufsbildungsstatistik\Dokumentation\Dateien im Netz\Zusatztabellen\Corona\Berufe nach Vertragsentwicklung 2020\"/>
    </mc:Choice>
  </mc:AlternateContent>
  <bookViews>
    <workbookView xWindow="0" yWindow="0" windowWidth="19200" windowHeight="5030"/>
  </bookViews>
  <sheets>
    <sheet name="Deckblatt" sheetId="8" r:id="rId1"/>
    <sheet name="Impressum" sheetId="9" r:id="rId2"/>
    <sheet name="Erläuterungen" sheetId="7" r:id="rId3"/>
    <sheet name="Tabelle 1" sheetId="5" r:id="rId4"/>
    <sheet name="Tabelle 2" sheetId="6" r:id="rId5"/>
    <sheet name="Tabelle 3" sheetId="1" r:id="rId6"/>
    <sheet name="Tabelle 4" sheetId="2" r:id="rId7"/>
    <sheet name="Tabelle 5" sheetId="3" r:id="rId8"/>
    <sheet name="Tabelle 6" sheetId="4" r:id="rId9"/>
  </sheets>
  <definedNames>
    <definedName name="_xlnm._FilterDatabase" localSheetId="3" hidden="1">'Tabelle 1'!$B$4:$N$4</definedName>
    <definedName name="_xlnm._FilterDatabase" localSheetId="4" hidden="1">'Tabelle 2'!$B$4:$N$4</definedName>
    <definedName name="_xlnm.Print_Area" localSheetId="2">Erläuterungen!$A$1:$A$38</definedName>
    <definedName name="_xlnm.Print_Titles" localSheetId="3">'Tabelle 1'!$A:$E,'Tabelle 1'!$3:$4</definedName>
    <definedName name="_xlnm.Print_Titles" localSheetId="4">'Tabelle 2'!$A:$E,'Tabelle 2'!$2:$4</definedName>
    <definedName name="_xlnm.Print_Titles" localSheetId="5">'Tabelle 3'!$3:$6</definedName>
    <definedName name="_xlnm.Print_Titles" localSheetId="6">'Tabelle 4'!$3:$6</definedName>
    <definedName name="_xlnm.Print_Titles" localSheetId="7">'Tabelle 5'!$3:$6</definedName>
    <definedName name="_xlnm.Print_Titles" localSheetId="8">'Tabelle 6'!$3:$6</definedName>
    <definedName name="Print_Area" localSheetId="0">Deckblatt!$A$1:$B$3</definedName>
    <definedName name="Print_Area" localSheetId="1">Impressum!$A$1:$B$3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6" i="2" l="1"/>
  <c r="F146" i="2"/>
  <c r="G146" i="2" s="1"/>
  <c r="H147" i="2"/>
  <c r="F147" i="2"/>
  <c r="G147" i="2" s="1"/>
  <c r="H149" i="2"/>
  <c r="F149" i="2"/>
  <c r="G149" i="2" s="1"/>
  <c r="H155" i="2"/>
  <c r="F155" i="2"/>
  <c r="G155" i="2" s="1"/>
  <c r="H158" i="2"/>
  <c r="F158" i="2"/>
  <c r="G158" i="2" s="1"/>
  <c r="H142" i="2"/>
  <c r="F142" i="2"/>
  <c r="G142" i="2" s="1"/>
  <c r="H156" i="2"/>
  <c r="F156" i="2"/>
  <c r="G156" i="2" s="1"/>
  <c r="H145" i="2"/>
  <c r="F145" i="2"/>
  <c r="G145" i="2" s="1"/>
  <c r="H137" i="2"/>
  <c r="F137" i="2"/>
  <c r="G137" i="2" s="1"/>
  <c r="H153" i="2"/>
  <c r="F153" i="2"/>
  <c r="G153" i="2" s="1"/>
  <c r="H143" i="2"/>
  <c r="F143" i="2"/>
  <c r="G143" i="2" s="1"/>
  <c r="H152" i="2"/>
  <c r="F152" i="2"/>
  <c r="G152" i="2" s="1"/>
  <c r="H157" i="2"/>
  <c r="F157" i="2"/>
  <c r="G157" i="2" s="1"/>
  <c r="H141" i="2"/>
  <c r="F141" i="2"/>
  <c r="G141" i="2" s="1"/>
  <c r="H144" i="2"/>
  <c r="F144" i="2"/>
  <c r="G144" i="2" s="1"/>
  <c r="H135" i="2"/>
  <c r="F135" i="2"/>
  <c r="G135" i="2" s="1"/>
  <c r="H140" i="2"/>
  <c r="F140" i="2"/>
  <c r="G140" i="2" s="1"/>
  <c r="H150" i="2"/>
  <c r="F150" i="2"/>
  <c r="G150" i="2" s="1"/>
  <c r="H134" i="2"/>
  <c r="F134" i="2"/>
  <c r="G134" i="2" s="1"/>
  <c r="H133" i="2"/>
  <c r="F133" i="2"/>
  <c r="G133" i="2" s="1"/>
  <c r="H154" i="2"/>
  <c r="F154" i="2"/>
  <c r="G154" i="2" s="1"/>
  <c r="H148" i="2"/>
  <c r="F148" i="2"/>
  <c r="G148" i="2" s="1"/>
  <c r="H132" i="2"/>
  <c r="F132" i="2"/>
  <c r="G132" i="2" s="1"/>
  <c r="H130" i="2"/>
  <c r="F130" i="2"/>
  <c r="G130" i="2" s="1"/>
  <c r="H129" i="2"/>
  <c r="F129" i="2"/>
  <c r="G129" i="2" s="1"/>
  <c r="H151" i="2"/>
  <c r="F151" i="2"/>
  <c r="G151" i="2" s="1"/>
  <c r="H136" i="2"/>
  <c r="F136" i="2"/>
  <c r="G136" i="2" s="1"/>
  <c r="H128" i="2"/>
  <c r="F128" i="2"/>
  <c r="G128" i="2" s="1"/>
  <c r="H138" i="2"/>
  <c r="F138" i="2"/>
  <c r="G138" i="2" s="1"/>
  <c r="H127" i="2"/>
  <c r="F127" i="2"/>
  <c r="G127" i="2" s="1"/>
  <c r="H131" i="2"/>
  <c r="F131" i="2"/>
  <c r="G131" i="2" s="1"/>
  <c r="H139" i="2"/>
  <c r="F139" i="2"/>
  <c r="G139" i="2" s="1"/>
  <c r="H126" i="2"/>
  <c r="F126" i="2"/>
  <c r="G126" i="2" s="1"/>
  <c r="H118" i="2"/>
  <c r="F118" i="2"/>
  <c r="G118" i="2" s="1"/>
  <c r="H69" i="2"/>
  <c r="F69" i="2"/>
  <c r="G69" i="2" s="1"/>
  <c r="H115" i="2"/>
  <c r="F115" i="2"/>
  <c r="G115" i="2" s="1"/>
  <c r="H114" i="2"/>
  <c r="F114" i="2"/>
  <c r="G114" i="2" s="1"/>
  <c r="H117" i="2"/>
  <c r="F117" i="2"/>
  <c r="G117" i="2" s="1"/>
  <c r="H113" i="2"/>
  <c r="F113" i="2"/>
  <c r="G113" i="2" s="1"/>
  <c r="H73" i="2"/>
  <c r="F73" i="2"/>
  <c r="G73" i="2" s="1"/>
  <c r="H123" i="2"/>
  <c r="F123" i="2"/>
  <c r="G123" i="2" s="1"/>
  <c r="H64" i="2"/>
  <c r="F64" i="2"/>
  <c r="G64" i="2" s="1"/>
  <c r="H107" i="2"/>
  <c r="F107" i="2"/>
  <c r="G107" i="2" s="1"/>
  <c r="H104" i="2"/>
  <c r="F104" i="2"/>
  <c r="G104" i="2" s="1"/>
  <c r="H97" i="2"/>
  <c r="F97" i="2"/>
  <c r="G97" i="2" s="1"/>
  <c r="H93" i="2"/>
  <c r="F93" i="2"/>
  <c r="G93" i="2" s="1"/>
  <c r="H125" i="2"/>
  <c r="F125" i="2"/>
  <c r="G125" i="2" s="1"/>
  <c r="H122" i="2"/>
  <c r="F122" i="2"/>
  <c r="G122" i="2" s="1"/>
  <c r="H116" i="2"/>
  <c r="F116" i="2"/>
  <c r="G116" i="2" s="1"/>
  <c r="H41" i="2"/>
  <c r="F41" i="2"/>
  <c r="G41" i="2" s="1"/>
  <c r="H121" i="2"/>
  <c r="F121" i="2"/>
  <c r="G121" i="2" s="1"/>
  <c r="H120" i="2"/>
  <c r="F120" i="2"/>
  <c r="G120" i="2" s="1"/>
  <c r="H100" i="2"/>
  <c r="F100" i="2"/>
  <c r="G100" i="2" s="1"/>
  <c r="H124" i="2"/>
  <c r="F124" i="2"/>
  <c r="G124" i="2" s="1"/>
  <c r="H112" i="2"/>
  <c r="F112" i="2"/>
  <c r="G112" i="2" s="1"/>
  <c r="H111" i="2"/>
  <c r="F111" i="2"/>
  <c r="G111" i="2" s="1"/>
  <c r="H88" i="2"/>
  <c r="F88" i="2"/>
  <c r="G88" i="2" s="1"/>
  <c r="H105" i="2"/>
  <c r="F105" i="2"/>
  <c r="G105" i="2" s="1"/>
  <c r="H108" i="2"/>
  <c r="F108" i="2"/>
  <c r="G108" i="2" s="1"/>
  <c r="H27" i="2"/>
  <c r="F27" i="2"/>
  <c r="G27" i="2" s="1"/>
  <c r="H110" i="2"/>
  <c r="F110" i="2"/>
  <c r="G110" i="2" s="1"/>
  <c r="H119" i="2"/>
  <c r="F119" i="2"/>
  <c r="G119" i="2" s="1"/>
  <c r="H95" i="2"/>
  <c r="F95" i="2"/>
  <c r="G95" i="2" s="1"/>
  <c r="H66" i="2"/>
  <c r="F66" i="2"/>
  <c r="G66" i="2" s="1"/>
  <c r="H16" i="2"/>
  <c r="F16" i="2"/>
  <c r="G16" i="2" s="1"/>
  <c r="H86" i="2"/>
  <c r="F86" i="2"/>
  <c r="G86" i="2" s="1"/>
  <c r="H20" i="2"/>
  <c r="F20" i="2"/>
  <c r="G20" i="2" s="1"/>
  <c r="H91" i="2"/>
  <c r="F91" i="2"/>
  <c r="G91" i="2" s="1"/>
  <c r="H109" i="2"/>
  <c r="F109" i="2"/>
  <c r="G109" i="2" s="1"/>
  <c r="H33" i="2"/>
  <c r="F33" i="2"/>
  <c r="G33" i="2" s="1"/>
  <c r="H54" i="2"/>
  <c r="F54" i="2"/>
  <c r="G54" i="2" s="1"/>
  <c r="H99" i="2"/>
  <c r="F99" i="2"/>
  <c r="G99" i="2" s="1"/>
  <c r="H101" i="2"/>
  <c r="F101" i="2"/>
  <c r="G101" i="2" s="1"/>
  <c r="H39" i="2"/>
  <c r="F39" i="2"/>
  <c r="G39" i="2" s="1"/>
  <c r="H68" i="2"/>
  <c r="F68" i="2"/>
  <c r="G68" i="2" s="1"/>
  <c r="H78" i="2"/>
  <c r="F78" i="2"/>
  <c r="G78" i="2" s="1"/>
  <c r="H19" i="2"/>
  <c r="F19" i="2"/>
  <c r="G19" i="2" s="1"/>
  <c r="H72" i="2"/>
  <c r="F72" i="2"/>
  <c r="G72" i="2" s="1"/>
  <c r="H102" i="2"/>
  <c r="F102" i="2"/>
  <c r="G102" i="2" s="1"/>
  <c r="H94" i="2"/>
  <c r="F94" i="2"/>
  <c r="G94" i="2" s="1"/>
  <c r="H40" i="2"/>
  <c r="F40" i="2"/>
  <c r="G40" i="2" s="1"/>
  <c r="H53" i="2"/>
  <c r="F53" i="2"/>
  <c r="G53" i="2" s="1"/>
  <c r="H82" i="2"/>
  <c r="F82" i="2"/>
  <c r="G82" i="2" s="1"/>
  <c r="H24" i="2"/>
  <c r="F24" i="2"/>
  <c r="G24" i="2" s="1"/>
  <c r="H30" i="2"/>
  <c r="F30" i="2"/>
  <c r="G30" i="2" s="1"/>
  <c r="H61" i="2"/>
  <c r="F61" i="2"/>
  <c r="G61" i="2" s="1"/>
  <c r="H106" i="2"/>
  <c r="F106" i="2"/>
  <c r="G106" i="2" s="1"/>
  <c r="H57" i="2"/>
  <c r="F57" i="2"/>
  <c r="G57" i="2" s="1"/>
  <c r="H28" i="2"/>
  <c r="F28" i="2"/>
  <c r="G28" i="2" s="1"/>
  <c r="H85" i="2"/>
  <c r="F85" i="2"/>
  <c r="G85" i="2" s="1"/>
  <c r="H103" i="2"/>
  <c r="F103" i="2"/>
  <c r="G103" i="2" s="1"/>
  <c r="H75" i="2"/>
  <c r="F75" i="2"/>
  <c r="G75" i="2" s="1"/>
  <c r="H7" i="2"/>
  <c r="F7" i="2"/>
  <c r="G7" i="2" s="1"/>
  <c r="H17" i="2"/>
  <c r="F17" i="2"/>
  <c r="G17" i="2" s="1"/>
  <c r="H52" i="2"/>
  <c r="F52" i="2"/>
  <c r="G52" i="2" s="1"/>
  <c r="H80" i="2"/>
  <c r="F80" i="2"/>
  <c r="G80" i="2" s="1"/>
  <c r="H9" i="2"/>
  <c r="F9" i="2"/>
  <c r="G9" i="2" s="1"/>
  <c r="H50" i="2"/>
  <c r="F50" i="2"/>
  <c r="G50" i="2" s="1"/>
  <c r="H25" i="2"/>
  <c r="F25" i="2"/>
  <c r="G25" i="2" s="1"/>
  <c r="H65" i="2"/>
  <c r="F65" i="2"/>
  <c r="G65" i="2" s="1"/>
  <c r="H58" i="2"/>
  <c r="F58" i="2"/>
  <c r="G58" i="2" s="1"/>
  <c r="H96" i="2"/>
  <c r="F96" i="2"/>
  <c r="G96" i="2" s="1"/>
  <c r="H43" i="2"/>
  <c r="F43" i="2"/>
  <c r="G43" i="2" s="1"/>
  <c r="H14" i="2"/>
  <c r="F14" i="2"/>
  <c r="G14" i="2" s="1"/>
  <c r="H98" i="2"/>
  <c r="F98" i="2"/>
  <c r="G98" i="2" s="1"/>
  <c r="H74" i="2"/>
  <c r="F74" i="2"/>
  <c r="G74" i="2" s="1"/>
  <c r="H10" i="2"/>
  <c r="F10" i="2"/>
  <c r="G10" i="2" s="1"/>
  <c r="H70" i="2"/>
  <c r="F70" i="2"/>
  <c r="G70" i="2" s="1"/>
  <c r="H56" i="2"/>
  <c r="F56" i="2"/>
  <c r="G56" i="2" s="1"/>
  <c r="H13" i="2"/>
  <c r="F13" i="2"/>
  <c r="G13" i="2" s="1"/>
  <c r="H51" i="2"/>
  <c r="F51" i="2"/>
  <c r="G51" i="2" s="1"/>
  <c r="H77" i="2"/>
  <c r="F77" i="2"/>
  <c r="G77" i="2" s="1"/>
  <c r="H90" i="2"/>
  <c r="F90" i="2"/>
  <c r="G90" i="2" s="1"/>
  <c r="H63" i="2"/>
  <c r="F63" i="2"/>
  <c r="G63" i="2" s="1"/>
  <c r="H31" i="2"/>
  <c r="F31" i="2"/>
  <c r="G31" i="2" s="1"/>
  <c r="H89" i="2"/>
  <c r="F89" i="2"/>
  <c r="G89" i="2" s="1"/>
  <c r="H62" i="2"/>
  <c r="F62" i="2"/>
  <c r="G62" i="2" s="1"/>
  <c r="H49" i="2"/>
  <c r="F49" i="2"/>
  <c r="G49" i="2" s="1"/>
  <c r="H44" i="2"/>
  <c r="F44" i="2"/>
  <c r="G44" i="2" s="1"/>
  <c r="H46" i="2"/>
  <c r="F46" i="2"/>
  <c r="G46" i="2" s="1"/>
  <c r="H22" i="2"/>
  <c r="F22" i="2"/>
  <c r="G22" i="2" s="1"/>
  <c r="H76" i="2"/>
  <c r="F76" i="2"/>
  <c r="G76" i="2" s="1"/>
  <c r="H11" i="2"/>
  <c r="F11" i="2"/>
  <c r="G11" i="2" s="1"/>
  <c r="H92" i="2"/>
  <c r="F92" i="2"/>
  <c r="G92" i="2" s="1"/>
  <c r="H18" i="2"/>
  <c r="F18" i="2"/>
  <c r="G18" i="2" s="1"/>
  <c r="H36" i="2"/>
  <c r="F36" i="2"/>
  <c r="G36" i="2" s="1"/>
  <c r="H23" i="2"/>
  <c r="F23" i="2"/>
  <c r="G23" i="2" s="1"/>
  <c r="H12" i="2"/>
  <c r="F12" i="2"/>
  <c r="G12" i="2" s="1"/>
  <c r="H38" i="2"/>
  <c r="F38" i="2"/>
  <c r="G38" i="2" s="1"/>
  <c r="H45" i="2"/>
  <c r="F45" i="2"/>
  <c r="G45" i="2" s="1"/>
  <c r="H71" i="2"/>
  <c r="F71" i="2"/>
  <c r="G71" i="2" s="1"/>
  <c r="H59" i="2"/>
  <c r="F59" i="2"/>
  <c r="G59" i="2" s="1"/>
  <c r="H81" i="2"/>
  <c r="F81" i="2"/>
  <c r="G81" i="2" s="1"/>
  <c r="H26" i="2"/>
  <c r="F26" i="2"/>
  <c r="G26" i="2" s="1"/>
  <c r="H34" i="2"/>
  <c r="F34" i="2"/>
  <c r="G34" i="2" s="1"/>
  <c r="H32" i="2"/>
  <c r="F32" i="2"/>
  <c r="G32" i="2" s="1"/>
  <c r="H79" i="2"/>
  <c r="F79" i="2"/>
  <c r="G79" i="2" s="1"/>
  <c r="H87" i="2"/>
  <c r="F87" i="2"/>
  <c r="G87" i="2" s="1"/>
  <c r="H35" i="2"/>
  <c r="F35" i="2"/>
  <c r="G35" i="2" s="1"/>
  <c r="H37" i="2"/>
  <c r="F37" i="2"/>
  <c r="G37" i="2" s="1"/>
  <c r="H55" i="2"/>
  <c r="F55" i="2"/>
  <c r="G55" i="2" s="1"/>
  <c r="H15" i="2"/>
  <c r="F15" i="2"/>
  <c r="G15" i="2" s="1"/>
  <c r="H84" i="2"/>
  <c r="F84" i="2"/>
  <c r="G84" i="2" s="1"/>
  <c r="H8" i="2"/>
  <c r="F8" i="2"/>
  <c r="G8" i="2" s="1"/>
  <c r="H48" i="2"/>
  <c r="F48" i="2"/>
  <c r="G48" i="2" s="1"/>
  <c r="H83" i="2"/>
  <c r="F83" i="2"/>
  <c r="G83" i="2" s="1"/>
  <c r="H67" i="2"/>
  <c r="F67" i="2"/>
  <c r="G67" i="2" s="1"/>
  <c r="H47" i="2"/>
  <c r="F47" i="2"/>
  <c r="G47" i="2" s="1"/>
  <c r="H42" i="2"/>
  <c r="F42" i="2"/>
  <c r="G42" i="2" s="1"/>
  <c r="H29" i="2"/>
  <c r="F29" i="2"/>
  <c r="G29" i="2" s="1"/>
  <c r="H60" i="2"/>
  <c r="F60" i="2"/>
  <c r="G60" i="2" s="1"/>
  <c r="H21" i="2"/>
  <c r="F21" i="2"/>
  <c r="G21" i="2" s="1"/>
  <c r="H158" i="1" l="1"/>
  <c r="F158" i="1"/>
  <c r="G158" i="1" s="1"/>
  <c r="H157" i="1"/>
  <c r="F157" i="1"/>
  <c r="G157" i="1" s="1"/>
  <c r="H156" i="1"/>
  <c r="F156" i="1"/>
  <c r="G156" i="1" s="1"/>
  <c r="H155" i="1"/>
  <c r="F155" i="1"/>
  <c r="G155" i="1" s="1"/>
  <c r="H154" i="1"/>
  <c r="F154" i="1"/>
  <c r="G154" i="1" s="1"/>
  <c r="H153" i="1"/>
  <c r="F153" i="1"/>
  <c r="G153" i="1" s="1"/>
  <c r="H152" i="1"/>
  <c r="F152" i="1"/>
  <c r="G152" i="1" s="1"/>
  <c r="H151" i="1"/>
  <c r="F151" i="1"/>
  <c r="G151" i="1" s="1"/>
  <c r="H150" i="1"/>
  <c r="F150" i="1"/>
  <c r="G150" i="1" s="1"/>
  <c r="H149" i="1"/>
  <c r="F149" i="1"/>
  <c r="G149" i="1" s="1"/>
  <c r="H148" i="1"/>
  <c r="F148" i="1"/>
  <c r="G148" i="1" s="1"/>
  <c r="H147" i="1"/>
  <c r="F147" i="1"/>
  <c r="G147" i="1" s="1"/>
  <c r="H146" i="1"/>
  <c r="F146" i="1"/>
  <c r="G146" i="1" s="1"/>
  <c r="H145" i="1"/>
  <c r="F145" i="1"/>
  <c r="G145" i="1" s="1"/>
  <c r="H144" i="1"/>
  <c r="F144" i="1"/>
  <c r="G144" i="1" s="1"/>
  <c r="H143" i="1"/>
  <c r="F143" i="1"/>
  <c r="G143" i="1" s="1"/>
  <c r="H142" i="1"/>
  <c r="F142" i="1"/>
  <c r="G142" i="1" s="1"/>
  <c r="H141" i="1"/>
  <c r="F141" i="1"/>
  <c r="G141" i="1" s="1"/>
  <c r="H140" i="1"/>
  <c r="F140" i="1"/>
  <c r="G140" i="1" s="1"/>
  <c r="H139" i="1"/>
  <c r="F139" i="1"/>
  <c r="G139" i="1" s="1"/>
  <c r="H138" i="1"/>
  <c r="F138" i="1"/>
  <c r="G138" i="1" s="1"/>
  <c r="H137" i="1"/>
  <c r="F137" i="1"/>
  <c r="G137" i="1" s="1"/>
  <c r="H136" i="1"/>
  <c r="F136" i="1"/>
  <c r="G136" i="1" s="1"/>
  <c r="H135" i="1"/>
  <c r="F135" i="1"/>
  <c r="G135" i="1" s="1"/>
  <c r="H134" i="1"/>
  <c r="F134" i="1"/>
  <c r="G134" i="1" s="1"/>
  <c r="H133" i="1"/>
  <c r="F133" i="1"/>
  <c r="G133" i="1" s="1"/>
  <c r="H132" i="1"/>
  <c r="F132" i="1"/>
  <c r="G132" i="1" s="1"/>
  <c r="H131" i="1"/>
  <c r="F131" i="1"/>
  <c r="G131" i="1" s="1"/>
  <c r="H130" i="1"/>
  <c r="F130" i="1"/>
  <c r="G130" i="1" s="1"/>
  <c r="H129" i="1"/>
  <c r="F129" i="1"/>
  <c r="G129" i="1" s="1"/>
  <c r="H128" i="1"/>
  <c r="F128" i="1"/>
  <c r="G128" i="1" s="1"/>
  <c r="H127" i="1"/>
  <c r="F127" i="1"/>
  <c r="G127" i="1" s="1"/>
  <c r="H126" i="1"/>
  <c r="F126" i="1"/>
  <c r="G126" i="1" s="1"/>
  <c r="H125" i="1"/>
  <c r="F125" i="1"/>
  <c r="G125" i="1" s="1"/>
  <c r="H124" i="1"/>
  <c r="F124" i="1"/>
  <c r="G124" i="1" s="1"/>
  <c r="H123" i="1"/>
  <c r="F123" i="1"/>
  <c r="G123" i="1" s="1"/>
  <c r="H122" i="1"/>
  <c r="F122" i="1"/>
  <c r="G122" i="1" s="1"/>
  <c r="H121" i="1"/>
  <c r="F121" i="1"/>
  <c r="G121" i="1" s="1"/>
  <c r="H120" i="1"/>
  <c r="F120" i="1"/>
  <c r="G120" i="1" s="1"/>
  <c r="H119" i="1"/>
  <c r="F119" i="1"/>
  <c r="G119" i="1" s="1"/>
  <c r="H118" i="1"/>
  <c r="F118" i="1"/>
  <c r="G118" i="1" s="1"/>
  <c r="H117" i="1"/>
  <c r="F117" i="1"/>
  <c r="G117" i="1" s="1"/>
  <c r="H116" i="1"/>
  <c r="F116" i="1"/>
  <c r="G116" i="1" s="1"/>
  <c r="H115" i="1"/>
  <c r="F115" i="1"/>
  <c r="G115" i="1" s="1"/>
  <c r="H114" i="1"/>
  <c r="F114" i="1"/>
  <c r="G114" i="1" s="1"/>
  <c r="H113" i="1"/>
  <c r="F113" i="1"/>
  <c r="G113" i="1" s="1"/>
  <c r="H112" i="1"/>
  <c r="F112" i="1"/>
  <c r="G112" i="1" s="1"/>
  <c r="H111" i="1"/>
  <c r="F111" i="1"/>
  <c r="G111" i="1" s="1"/>
  <c r="H110" i="1"/>
  <c r="F110" i="1"/>
  <c r="G110" i="1" s="1"/>
  <c r="H109" i="1"/>
  <c r="F109" i="1"/>
  <c r="G109" i="1" s="1"/>
  <c r="H108" i="1"/>
  <c r="F108" i="1"/>
  <c r="G108" i="1" s="1"/>
  <c r="H107" i="1"/>
  <c r="F107" i="1"/>
  <c r="G107" i="1" s="1"/>
  <c r="H106" i="1"/>
  <c r="F106" i="1"/>
  <c r="G106" i="1" s="1"/>
  <c r="H105" i="1"/>
  <c r="F105" i="1"/>
  <c r="G105" i="1" s="1"/>
  <c r="H104" i="1"/>
  <c r="F104" i="1"/>
  <c r="G104" i="1" s="1"/>
  <c r="H103" i="1"/>
  <c r="F103" i="1"/>
  <c r="G103" i="1" s="1"/>
  <c r="H102" i="1"/>
  <c r="F102" i="1"/>
  <c r="G102" i="1" s="1"/>
  <c r="H101" i="1"/>
  <c r="F101" i="1"/>
  <c r="G101" i="1" s="1"/>
  <c r="H100" i="1"/>
  <c r="F100" i="1"/>
  <c r="G100" i="1" s="1"/>
  <c r="H99" i="1"/>
  <c r="F99" i="1"/>
  <c r="G99" i="1" s="1"/>
  <c r="H97" i="1"/>
  <c r="F97" i="1"/>
  <c r="G97" i="1" s="1"/>
  <c r="H98" i="1"/>
  <c r="F98" i="1"/>
  <c r="G98" i="1" s="1"/>
  <c r="H96" i="1"/>
  <c r="F96" i="1"/>
  <c r="G96" i="1" s="1"/>
  <c r="H95" i="1"/>
  <c r="F95" i="1"/>
  <c r="G95" i="1" s="1"/>
  <c r="H94" i="1"/>
  <c r="F94" i="1"/>
  <c r="G94" i="1" s="1"/>
  <c r="H93" i="1"/>
  <c r="F93" i="1"/>
  <c r="G93" i="1" s="1"/>
  <c r="H92" i="1"/>
  <c r="F92" i="1"/>
  <c r="G92" i="1" s="1"/>
  <c r="H91" i="1"/>
  <c r="F91" i="1"/>
  <c r="G91" i="1" s="1"/>
  <c r="H90" i="1"/>
  <c r="F90" i="1"/>
  <c r="G90" i="1" s="1"/>
  <c r="H89" i="1"/>
  <c r="F89" i="1"/>
  <c r="G89" i="1" s="1"/>
  <c r="H88" i="1"/>
  <c r="F88" i="1"/>
  <c r="G88" i="1" s="1"/>
  <c r="H87" i="1"/>
  <c r="F87" i="1"/>
  <c r="G87" i="1" s="1"/>
  <c r="H86" i="1"/>
  <c r="F86" i="1"/>
  <c r="G86" i="1" s="1"/>
  <c r="H85" i="1"/>
  <c r="F85" i="1"/>
  <c r="G85" i="1" s="1"/>
  <c r="H84" i="1"/>
  <c r="F84" i="1"/>
  <c r="G84" i="1" s="1"/>
  <c r="H83" i="1"/>
  <c r="F83" i="1"/>
  <c r="G83" i="1" s="1"/>
  <c r="H82" i="1"/>
  <c r="F82" i="1"/>
  <c r="G82" i="1" s="1"/>
  <c r="H81" i="1"/>
  <c r="F81" i="1"/>
  <c r="G81" i="1" s="1"/>
  <c r="H80" i="1"/>
  <c r="F80" i="1"/>
  <c r="G80" i="1" s="1"/>
  <c r="H79" i="1"/>
  <c r="F79" i="1"/>
  <c r="G79" i="1" s="1"/>
  <c r="H78" i="1"/>
  <c r="F78" i="1"/>
  <c r="G78" i="1" s="1"/>
  <c r="H77" i="1"/>
  <c r="F77" i="1"/>
  <c r="G77" i="1" s="1"/>
  <c r="H76" i="1"/>
  <c r="F76" i="1"/>
  <c r="G76" i="1" s="1"/>
  <c r="H75" i="1"/>
  <c r="F75" i="1"/>
  <c r="G75" i="1" s="1"/>
  <c r="H74" i="1"/>
  <c r="F74" i="1"/>
  <c r="G74" i="1" s="1"/>
  <c r="H73" i="1"/>
  <c r="F73" i="1"/>
  <c r="G73" i="1" s="1"/>
  <c r="H72" i="1"/>
  <c r="F72" i="1"/>
  <c r="G72" i="1" s="1"/>
  <c r="H71" i="1"/>
  <c r="F71" i="1"/>
  <c r="G71" i="1" s="1"/>
  <c r="H70" i="1"/>
  <c r="F70" i="1"/>
  <c r="G70" i="1" s="1"/>
  <c r="H69" i="1"/>
  <c r="F69" i="1"/>
  <c r="G69" i="1" s="1"/>
  <c r="H68" i="1"/>
  <c r="F68" i="1"/>
  <c r="G68" i="1" s="1"/>
  <c r="H67" i="1"/>
  <c r="F67" i="1"/>
  <c r="G67" i="1" s="1"/>
  <c r="H66" i="1"/>
  <c r="F66" i="1"/>
  <c r="G66" i="1" s="1"/>
  <c r="H65" i="1"/>
  <c r="F65" i="1"/>
  <c r="G65" i="1" s="1"/>
  <c r="H64" i="1"/>
  <c r="F64" i="1"/>
  <c r="G64" i="1" s="1"/>
  <c r="H63" i="1"/>
  <c r="F63" i="1"/>
  <c r="G63" i="1" s="1"/>
  <c r="H62" i="1"/>
  <c r="F62" i="1"/>
  <c r="G62" i="1" s="1"/>
  <c r="H61" i="1"/>
  <c r="F61" i="1"/>
  <c r="G61" i="1" s="1"/>
  <c r="H60" i="1"/>
  <c r="F60" i="1"/>
  <c r="G60" i="1" s="1"/>
  <c r="H59" i="1"/>
  <c r="F59" i="1"/>
  <c r="G59" i="1" s="1"/>
  <c r="H58" i="1"/>
  <c r="F58" i="1"/>
  <c r="G58" i="1" s="1"/>
  <c r="H57" i="1"/>
  <c r="F57" i="1"/>
  <c r="G57" i="1" s="1"/>
  <c r="H56" i="1"/>
  <c r="F56" i="1"/>
  <c r="G56" i="1" s="1"/>
  <c r="H55" i="1"/>
  <c r="F55" i="1"/>
  <c r="G55" i="1" s="1"/>
  <c r="H54" i="1"/>
  <c r="F54" i="1"/>
  <c r="G54" i="1" s="1"/>
  <c r="H53" i="1"/>
  <c r="F53" i="1"/>
  <c r="G53" i="1" s="1"/>
  <c r="H52" i="1"/>
  <c r="F52" i="1"/>
  <c r="G52" i="1" s="1"/>
  <c r="H51" i="1"/>
  <c r="F51" i="1"/>
  <c r="G51" i="1" s="1"/>
  <c r="H50" i="1"/>
  <c r="F50" i="1"/>
  <c r="G50" i="1" s="1"/>
  <c r="H49" i="1"/>
  <c r="F49" i="1"/>
  <c r="G49" i="1" s="1"/>
  <c r="H48" i="1"/>
  <c r="F48" i="1"/>
  <c r="G48" i="1" s="1"/>
  <c r="H47" i="1"/>
  <c r="F47" i="1"/>
  <c r="G47" i="1" s="1"/>
  <c r="H46" i="1"/>
  <c r="F46" i="1"/>
  <c r="G46" i="1" s="1"/>
  <c r="H45" i="1"/>
  <c r="F45" i="1"/>
  <c r="G45" i="1" s="1"/>
  <c r="H44" i="1"/>
  <c r="F44" i="1"/>
  <c r="G44" i="1" s="1"/>
  <c r="H43" i="1"/>
  <c r="F43" i="1"/>
  <c r="G43" i="1" s="1"/>
  <c r="H42" i="1"/>
  <c r="F42" i="1"/>
  <c r="G42" i="1" s="1"/>
  <c r="H41" i="1"/>
  <c r="F41" i="1"/>
  <c r="G41" i="1" s="1"/>
  <c r="H40" i="1"/>
  <c r="F40" i="1"/>
  <c r="G40" i="1" s="1"/>
  <c r="H39" i="1"/>
  <c r="F39" i="1"/>
  <c r="G39" i="1" s="1"/>
  <c r="H38" i="1"/>
  <c r="F38" i="1"/>
  <c r="G38" i="1" s="1"/>
  <c r="H37" i="1"/>
  <c r="F37" i="1"/>
  <c r="G37" i="1" s="1"/>
  <c r="H36" i="1"/>
  <c r="F36" i="1"/>
  <c r="G36" i="1" s="1"/>
  <c r="H35" i="1"/>
  <c r="F35" i="1"/>
  <c r="G35" i="1" s="1"/>
  <c r="H34" i="1"/>
  <c r="F34" i="1"/>
  <c r="G34" i="1" s="1"/>
  <c r="H33" i="1"/>
  <c r="F33" i="1"/>
  <c r="G33" i="1" s="1"/>
  <c r="H32" i="1"/>
  <c r="F32" i="1"/>
  <c r="G32" i="1" s="1"/>
  <c r="H31" i="1"/>
  <c r="F31" i="1"/>
  <c r="G31" i="1" s="1"/>
  <c r="H30" i="1"/>
  <c r="F30" i="1"/>
  <c r="G30" i="1" s="1"/>
  <c r="H29" i="1"/>
  <c r="F29" i="1"/>
  <c r="G29" i="1" s="1"/>
  <c r="H28" i="1"/>
  <c r="F28" i="1"/>
  <c r="G28" i="1" s="1"/>
  <c r="H27" i="1"/>
  <c r="F27" i="1"/>
  <c r="G27" i="1" s="1"/>
  <c r="H26" i="1"/>
  <c r="F26" i="1"/>
  <c r="G26" i="1" s="1"/>
  <c r="H25" i="1"/>
  <c r="F25" i="1"/>
  <c r="G25" i="1" s="1"/>
  <c r="H24" i="1"/>
  <c r="F24" i="1"/>
  <c r="G24" i="1" s="1"/>
  <c r="H23" i="1"/>
  <c r="F23" i="1"/>
  <c r="G23" i="1" s="1"/>
  <c r="H22" i="1"/>
  <c r="F22" i="1"/>
  <c r="G22" i="1" s="1"/>
  <c r="H21" i="1"/>
  <c r="F21" i="1"/>
  <c r="G21" i="1" s="1"/>
  <c r="H20" i="1"/>
  <c r="F20" i="1"/>
  <c r="G20" i="1" s="1"/>
  <c r="H19" i="1"/>
  <c r="F19" i="1"/>
  <c r="G19" i="1" s="1"/>
  <c r="H18" i="1"/>
  <c r="F18" i="1"/>
  <c r="G18" i="1" s="1"/>
  <c r="H17" i="1"/>
  <c r="F17" i="1"/>
  <c r="G17" i="1" s="1"/>
  <c r="H16" i="1"/>
  <c r="F16" i="1"/>
  <c r="G16" i="1" s="1"/>
  <c r="H15" i="1"/>
  <c r="F15" i="1"/>
  <c r="G15" i="1" s="1"/>
  <c r="H14" i="1"/>
  <c r="F14" i="1"/>
  <c r="G14" i="1" s="1"/>
  <c r="H13" i="1"/>
  <c r="F13" i="1"/>
  <c r="G13" i="1" s="1"/>
  <c r="H12" i="1"/>
  <c r="F12" i="1"/>
  <c r="G12" i="1" s="1"/>
  <c r="H11" i="1"/>
  <c r="F11" i="1"/>
  <c r="G11" i="1" s="1"/>
  <c r="H10" i="1"/>
  <c r="F10" i="1"/>
  <c r="G10" i="1" s="1"/>
  <c r="H9" i="1"/>
  <c r="F9" i="1"/>
  <c r="G9" i="1" s="1"/>
  <c r="H8" i="1"/>
  <c r="F8" i="1"/>
  <c r="G8" i="1" s="1"/>
  <c r="H7" i="1"/>
  <c r="F7" i="1"/>
  <c r="G7" i="1" s="1"/>
</calcChain>
</file>

<file path=xl/sharedStrings.xml><?xml version="1.0" encoding="utf-8"?>
<sst xmlns="http://schemas.openxmlformats.org/spreadsheetml/2006/main" count="1089" uniqueCount="264">
  <si>
    <t>Entwicklung</t>
  </si>
  <si>
    <t>2020-2019</t>
  </si>
  <si>
    <t>(absolut)</t>
  </si>
  <si>
    <t>(PP)</t>
  </si>
  <si>
    <t>Tourismuskaufmann/-kauffrau (Kaufmann/Kauffrau für Privat- und Geschäftsreisen) (IH/HwEx)</t>
  </si>
  <si>
    <t>Chemielaborant/-in (IH/HwEx)</t>
  </si>
  <si>
    <t>Veranstaltungskaufmann/-kauffrau (IH/HwEx)</t>
  </si>
  <si>
    <t>Fachkraft für Veranstaltungstechnik (IH/HwEx)</t>
  </si>
  <si>
    <t>Personaldienstleistungskaufmann/-kauffrau (IH/HwEx)</t>
  </si>
  <si>
    <t>Hotelkaufmann/-kauffrau (IH)</t>
  </si>
  <si>
    <t>Werkstoffprüfer/-in (IH/HwEx)</t>
  </si>
  <si>
    <t>Kaufmann/Kauffrau für Digitalisierungsmanagement (IH/HwEx)</t>
  </si>
  <si>
    <t>Hotelfachmann/-fachfrau (IH/HwEx)</t>
  </si>
  <si>
    <t>Justizfachangestellte/-r (ÖD)</t>
  </si>
  <si>
    <t>Zerspanungsmechaniker/-in (IH/HwEx)</t>
  </si>
  <si>
    <t>Fachangestellte/-r für Bäderbetriebe (IH/ÖD)</t>
  </si>
  <si>
    <t>Verfahrensmechaniker/-in für Kunststoff- und Kautschuktechnik (IH/HwEx)</t>
  </si>
  <si>
    <t>Feinwerkmechaniker/-in (Hw/HwEx)</t>
  </si>
  <si>
    <t>Chemikant/-in (IH/HwEx)</t>
  </si>
  <si>
    <t>Fachkraft für Lebensmitteltechnik (IH/HwEx)</t>
  </si>
  <si>
    <t>Werkzeugmechaniker/-in (IH/HwEx)</t>
  </si>
  <si>
    <t>Technische/-r Produktdesigner/-in (IH/HwEx)</t>
  </si>
  <si>
    <t>Restaurantfachmann/-fachfrau (IH/HwEx)</t>
  </si>
  <si>
    <t>Elektroniker/-in für Maschinen und Antriebstechnik (IH/Hw/HwEx)</t>
  </si>
  <si>
    <t>Medientechnologe/-technologin Druck (IH/Hw)</t>
  </si>
  <si>
    <t>Verfahrenstechnologe/-technologin Metall (IH/HwEx)</t>
  </si>
  <si>
    <t>Kaufmann/Kauffrau für Marketingkommunikation (IH/HwEx)</t>
  </si>
  <si>
    <t>Fachkraft im Gastgewerbe (IH/HwEx)</t>
  </si>
  <si>
    <t>Koch/Köchin (IH/HwEx)</t>
  </si>
  <si>
    <t>Maschinen- und Anlagenführer/-in (IH/HwEx)</t>
  </si>
  <si>
    <t>Mediengestalter/-in Digital und Print (IH/Hw/HwEx)</t>
  </si>
  <si>
    <t>Kaufmann/Kauffrau für Spedition und Logistikdienstleistung (IH/HwEx)</t>
  </si>
  <si>
    <t>Packmitteltechnologe/-technologin (IH/HwEx)</t>
  </si>
  <si>
    <t>Friseur/-in (Hw)</t>
  </si>
  <si>
    <t>Medienkaufmann/-kauffrau für Digital und Print (IH/HwEx)</t>
  </si>
  <si>
    <t>Automobilkaufmann/-kauffrau (IH/HwEx)</t>
  </si>
  <si>
    <t>Fachkraft für Metalltechnik (IH/HwEx)</t>
  </si>
  <si>
    <t>Konstruktionsmechaniker/-in (IH/HwEx)</t>
  </si>
  <si>
    <t>Fachmann/Fachfrau für Systemgastronomie (IH/HwEx)</t>
  </si>
  <si>
    <t>Buchhändler/-in (IH/HwEx)</t>
  </si>
  <si>
    <t>Berufskraftfahrer/-in (IH/HwEx)</t>
  </si>
  <si>
    <t>Florist/-in (IH/HwEx)</t>
  </si>
  <si>
    <t>Gestalter/-in für visuelles Marketing (IH/HwEx)</t>
  </si>
  <si>
    <t>Hörakustiker/-in (Hw)</t>
  </si>
  <si>
    <t>Sport- und Fitnesskaufmann/-kauffrau (IH)</t>
  </si>
  <si>
    <t>Industriemechaniker/-in (IH/HwEx)</t>
  </si>
  <si>
    <t>Karosserie- und Fahrzeugbaumechaniker/-in (IH/Hw)</t>
  </si>
  <si>
    <t>Hauswirtschafter/-in (IH/Lw/Hausw)</t>
  </si>
  <si>
    <t>Industriekaufmann/-kauffrau (IH/HwEx)</t>
  </si>
  <si>
    <t>Fertigungsmechaniker/-in (IH/HwEx)</t>
  </si>
  <si>
    <t>Mechatroniker/-in für Kältetechnik (IH/Hw)</t>
  </si>
  <si>
    <t>Kaufmann/Kauffrau für Groß- und Außenhandelsmanagement (IH/HwEx)</t>
  </si>
  <si>
    <t>Rechtsanwaltsfachangestellte/-r (FB)</t>
  </si>
  <si>
    <t>Informationselektroniker/-in (Hw)</t>
  </si>
  <si>
    <t>Pharmazeutisch-kaufmännische/-r Angestellte/-r (FB)</t>
  </si>
  <si>
    <t>Rechtsanwalts- und Notarfachangestellte/-r (FB)</t>
  </si>
  <si>
    <t>Fachverkäufer/-in im Lebensmittelhandwerk (IH/HwEx)</t>
  </si>
  <si>
    <t>Fahrzeuglackierer/-in (IH/Hw)</t>
  </si>
  <si>
    <t>Kraftfahrzeugmechatroniker/-in (IH/Hw/HwEx)</t>
  </si>
  <si>
    <t>Kosmetiker/-in (IH/HwEx)</t>
  </si>
  <si>
    <t>Elektroniker/-in für Geräte und Systeme (IH/ÖD/HwEx)</t>
  </si>
  <si>
    <t>Fachkraft für Lagerlogistik (IH/HwEx)</t>
  </si>
  <si>
    <t>Kaufmann/Kauffrau für Büromanagement (IH/ÖD/HwEx)</t>
  </si>
  <si>
    <t>Kaufmann/Kauffrau für Dialogmarketing (IH/HwEx)</t>
  </si>
  <si>
    <t>Brauer/-in und Mälzer/-in (IH/Hw)</t>
  </si>
  <si>
    <t>Gießereimechaniker/-in (IH/HwEx)</t>
  </si>
  <si>
    <t>Fachlagerist/-in (IH/HwEx)</t>
  </si>
  <si>
    <t>Konditor/-in (Hw)</t>
  </si>
  <si>
    <t>Kaufmann/Kauffrau für IT-System-Management (IH/HwEx)</t>
  </si>
  <si>
    <t>Fotograf/-in (Hw)</t>
  </si>
  <si>
    <t>Elektroniker/-in für Betriebstechnik (IH/HwEx)</t>
  </si>
  <si>
    <t>Mechatroniker/-in (IH/HwEx)</t>
  </si>
  <si>
    <t>Gebäudereiniger/-in (Hw)</t>
  </si>
  <si>
    <t>Bäcker/-in (IH/Hw)</t>
  </si>
  <si>
    <t>Metallbauer/-in (Hw/IHEx)</t>
  </si>
  <si>
    <t>Tierpfleger/-in (IH)</t>
  </si>
  <si>
    <t>Orthopädietechnik-Mechaniker/-in (Hw)</t>
  </si>
  <si>
    <t>Fleischer/-in (IH/Hw)</t>
  </si>
  <si>
    <t>Zahnmedizinische/-r Fachangestellte/-r (FB)</t>
  </si>
  <si>
    <t>Bauten- und Objektbeschichter/-in (Hw)</t>
  </si>
  <si>
    <t>Zahntechniker/-in (Hw)</t>
  </si>
  <si>
    <t>Steuerfachangestellte/-r (FB)</t>
  </si>
  <si>
    <t>Fluggerätmechaniker/-in (IH/HwEx)</t>
  </si>
  <si>
    <t>Mediengestalter/-in Bild und Ton  (IH/HwEx)</t>
  </si>
  <si>
    <t>Augenoptiker/-in (Hw)</t>
  </si>
  <si>
    <t>Bankkaufmann/-kauffrau (IH/ÖD)</t>
  </si>
  <si>
    <t>Immobilienkaufmann/-kauffrau (IH/HwEx)</t>
  </si>
  <si>
    <t>Anlagenmechaniker/-in (IH/HwEx)</t>
  </si>
  <si>
    <t>Fachinformatiker/-in (IH/HwEx)</t>
  </si>
  <si>
    <t>Technische/-r Systemplaner/-in (IH/HwEx)</t>
  </si>
  <si>
    <t>Kaufmann/Kauffrau im Einzelhandel (IH/HwEx)</t>
  </si>
  <si>
    <t>Bauzeichner/-in (IH/HwEx)</t>
  </si>
  <si>
    <t>Hochbaufacharbeiter/-in (IH/Hw)</t>
  </si>
  <si>
    <t>IT-System-Elektroniker/in (IH/HwEx)</t>
  </si>
  <si>
    <t>Fachangestellte/-r für Medien- und Informationsdienste (IH/ÖD/HwEx)</t>
  </si>
  <si>
    <t>Elektroniker/-in (Hw)</t>
  </si>
  <si>
    <t>Holzmechaniker/-in (IH/HwEx)</t>
  </si>
  <si>
    <t>Beton- und Stahlbetonbauer/-in (IH/Hw)</t>
  </si>
  <si>
    <t>Verfahrensmechaniker/-in für Beschichtungstechnik (IH/HwEx)</t>
  </si>
  <si>
    <t>Sozialversicherungsfachangestellte/-r (ÖD)</t>
  </si>
  <si>
    <t>Fachkraft für Möbel-, Küchen- und Umzugsservice (IH/HwEx)</t>
  </si>
  <si>
    <t>Schilder- und Lichtreklamehersteller/-in (Hw)</t>
  </si>
  <si>
    <t>Kaufmann/Kauffrau für Tourismus und Freizeit (IH)</t>
  </si>
  <si>
    <t>Glaser/-in (Hw)</t>
  </si>
  <si>
    <t>Biologielaborant/-in (IH)</t>
  </si>
  <si>
    <t>Medizinische/-r Fachangestellte/-r (FB)</t>
  </si>
  <si>
    <t>Industrieelektriker/-in (IH/HwEx)</t>
  </si>
  <si>
    <t>Schornsteinfeger/-in (Hw)</t>
  </si>
  <si>
    <t>Gleisbauer/-in (IH/HwEx)</t>
  </si>
  <si>
    <t>Land- und Baumaschinenmechatroniker/-in (IH/Hw)</t>
  </si>
  <si>
    <t>Elektroniker/-in für Automatisierungstechnik (IH/HwEx)</t>
  </si>
  <si>
    <t>Kaufmann/Kauffrau im E-Commerce (IH/HwEx)</t>
  </si>
  <si>
    <t>Orthopädieschuhmacher/-in (Hw)</t>
  </si>
  <si>
    <t>Tischler/-in (Hw)</t>
  </si>
  <si>
    <t>Servicekraft für Schutz und Sicherheit (IH)</t>
  </si>
  <si>
    <t>Verwaltungsfachangestellte/-r (ÖD/HwEx)</t>
  </si>
  <si>
    <t>Raumausstatter/-in (Hw/IHEx)</t>
  </si>
  <si>
    <t>Landwirt/-in (Lw)</t>
  </si>
  <si>
    <t>Parkettleger/-in (Hw)</t>
  </si>
  <si>
    <t>Fachkraft im Fahrbetrieb (IH)</t>
  </si>
  <si>
    <t>Verkäufer/-in (IH/HwEx)</t>
  </si>
  <si>
    <t>Drogist/-in (IH)</t>
  </si>
  <si>
    <t>Ausbaufacharbeiter/-in (IH/Hw)</t>
  </si>
  <si>
    <t>Anlagenmechaniker/-in für Sanitär-, Heizungs- und Klimatechnik (IH/Hw)</t>
  </si>
  <si>
    <t>Fachkraft für Abwassertechnik (IH/ÖD/HwEx)</t>
  </si>
  <si>
    <t>Tierwirt/-in (Lw)</t>
  </si>
  <si>
    <t>Maurer/-in (IH/Hw)</t>
  </si>
  <si>
    <t>Fachangestellte/-r für Arbeitsmarktdienstleistungen (ÖD)</t>
  </si>
  <si>
    <t>Kaufmann/Kauffrau im Gesundheitswesen (IH/HwEx)</t>
  </si>
  <si>
    <t>Eisenbahner/-in im Betriebsdienst (IH/ÖD)</t>
  </si>
  <si>
    <t>Steinmetz/-in und Steinbildhauer/-in (Hw)</t>
  </si>
  <si>
    <t>Gerüstbauer/-in (IH/Hw)</t>
  </si>
  <si>
    <t>Tiefbaufacharbeiter/-in (IH/Hw)</t>
  </si>
  <si>
    <t>Dachdecker/-in (Hw)</t>
  </si>
  <si>
    <t>Kaufmann/Kauffrau für Versicherungen und Finanzen (IH)</t>
  </si>
  <si>
    <t>Fachkraft Agrarservice (Lw)</t>
  </si>
  <si>
    <t>Notarfachangestellte/-r (FB)</t>
  </si>
  <si>
    <t>Straßenbauer/-in (IH/Hw)</t>
  </si>
  <si>
    <t>Forstwirt/-in (Lw)</t>
  </si>
  <si>
    <t>Pharmakant/-in (IH)</t>
  </si>
  <si>
    <t>Fliesen-, Platten- und Mosaikleger/-in (IH/Hw)</t>
  </si>
  <si>
    <t>Baugeräteführer/-in (IH/HwEx)</t>
  </si>
  <si>
    <t>Gärtner/-in (Lw)</t>
  </si>
  <si>
    <t>Maler/-in und Lackierer/-in (Hw)</t>
  </si>
  <si>
    <t>Vermessungstechniker/-in (IH/ÖD/HwEx)</t>
  </si>
  <si>
    <t>Fachkraft für Schutz und Sicherheit (IH)</t>
  </si>
  <si>
    <t>Winzer/-in (Lw)</t>
  </si>
  <si>
    <t>Pferdewirt/-in (Lw)</t>
  </si>
  <si>
    <t>Tiermedizinische/-r Fachangestellte/-r (FB)</t>
  </si>
  <si>
    <t>Klempner/-in (Hw)</t>
  </si>
  <si>
    <t>Zimmerer/-in (IH/Hw)</t>
  </si>
  <si>
    <t>Zweiradmechatroniker/-in (IH/Hw)</t>
  </si>
  <si>
    <t>Straßenwärter/-in (IH/ÖD)</t>
  </si>
  <si>
    <t>Stuckateur/-in (IH/Hw)</t>
  </si>
  <si>
    <t>Rohrleitungsbauer/-in (IH/HwEx)</t>
  </si>
  <si>
    <t>Datenquelle: „Datenbank Auszubildende“ des Bundesinstituts für Berufsbildung auf Basis der Daten der Berufsbildungsstatistik der statistischen Ämter des Bundes und der Länder (Erhebung zum 31. Dezember), Berichtsjahre 2019 und 2020. Absolutwerte aus Datenschutzgründen jeweils auf ein Vielfaches von 3 gerundet; der Insgesamtwert kann deshalb von der Summe der Einzelwerte abweichen. Berechnungen des Bundesinstituts für Berufsbildung.</t>
  </si>
  <si>
    <t>Neu abgeschlossene Ausbildungsverträge insgesamt</t>
  </si>
  <si>
    <t>Anteile nach Geschlecht
(in %)
Berichtsjahr 2020</t>
  </si>
  <si>
    <t>Anteile nach Schulabschlüssen
(in %)
Berichtsjahr 2020</t>
  </si>
  <si>
    <t>Anteile nach Staatsangehörigkeit 
(in %)
Berichtsjahr 2020</t>
  </si>
  <si>
    <t>Männer</t>
  </si>
  <si>
    <t>Frauen</t>
  </si>
  <si>
    <t>Deutsche</t>
  </si>
  <si>
    <t>Maurer/-in (ggf. mit Vorgänger) (IH/Hw)</t>
  </si>
  <si>
    <t>Tabelle 3: Begonnene Ausbildungsverträge und vorzeitige Vertragslösungen, Deutschland 2019 und 2020,  duale Ausbildungsberufe sortiert nach der prozentualen Veränderung der begonnenen Ausbildungsverträge 2020 im Vorjahresvergleich</t>
  </si>
  <si>
    <t>Tabelle 5: Begonnene Ausbildungsverträge und Erfolgsquoten bei Abschlussprüfungen, Deutschland 2019 und 2020,  duale Ausbildungsberufe sortiert nach der prozentualen Veränderung der begonnenen Ausbildungsverträge 2020 im Vorjahresvergleich</t>
  </si>
  <si>
    <t>zurück zu den Erläuterungen</t>
  </si>
  <si>
    <t>Alle dualen Ausbildungsberufe insgesamt</t>
  </si>
  <si>
    <t>Alle staatlich anerkannten dualen Ausbildungsberufe insgesamt (ohne Berufe für Menschen mit Behinderung)</t>
  </si>
  <si>
    <t>(PP) in den dualen Ausbildungsberufen**</t>
  </si>
  <si>
    <t>Datenquelle: „Datenbank Auszubildende“ des Bundesinstituts für Berufsbildung auf Basis der Daten der</t>
  </si>
  <si>
    <t>Berufsbildungsstatistik der statistischen Ämter des Bundes und der Länder (Erhebung zum 31. Dezember),</t>
  </si>
  <si>
    <t>Berichtsjahre 2019 und 2020. Berechnungen des Bundesinstituts für Berufsbildung.</t>
  </si>
  <si>
    <t>Tabelle 6: Begonnene Ausbildungsverträge und Erfolgsquoten bei Abschlussprüfungen, Deutschland 2019 und 2020, duale Ausbildungsberufe sortiert nach der absoluten Veränderung der Anzahl der begonnenen Ausbildungsverträge</t>
  </si>
  <si>
    <t>Tabelle 4: Begonnene Ausbildungsverträge und vorzeitige Vertragslösungen, Deutschland 2019 und 2020, duale Ausbildungsberufe sortiert nach der absoluten Veränderung der Anzahl der begonnenen Ausbildungsverträge</t>
  </si>
  <si>
    <t xml:space="preserve">Redaktion:
Ute Manthey
</t>
  </si>
  <si>
    <t xml:space="preserve">Erläuterungen
</t>
  </si>
  <si>
    <r>
      <rPr>
        <u/>
        <sz val="11"/>
        <color indexed="8"/>
        <rFont val="Calibri"/>
        <family val="2"/>
      </rPr>
      <t>Hinweise:</t>
    </r>
    <r>
      <rPr>
        <sz val="11"/>
        <color indexed="8"/>
        <rFont val="Calibri"/>
        <family val="2"/>
      </rPr>
      <t xml:space="preserve">
Gemäß § 103 BBiG gelten „die vor dem 1. September 1969 anerkannten Lehrberufe und Anlernberufe oder vergleichbar geregelten Ausbildungsberufe .. als Ausbildungsberufe im Sinne des § 4“ („als anerkannt geltenden Ausbildungsberufe“).
</t>
    </r>
  </si>
  <si>
    <t>Seit 2014 wird auf der Grundlage einer Verfahrensabsprache zwischen dem Bundesministerium für Bildung und Forschung, dem Bundesministerium für Wirtschaft und Energie und dem Bundesinstitut für Berufsbildung auf Erprobung neuer Ausbildungsberufe verzichtet. Denn „falls die Erprobung eines neuen Ausbildungsberufs jedoch nicht in eine reguläre Ausbildungsordnung überführt wird, haben die Absolventen und Absolventinnen einer solchen »Erprobungsverordnung« derzeit keinen anerkannten Ausbildungsabschluss. Dies ist berufsbildungspolitisch nicht vertretbar“ (Gesetzentwurf der Bundesregierung – Entwurf eines Gesetzes zur Modernisierung und Stärkung der beruflichen Bildung, Deutscher Bundestag Drucksache 19/10815 vom 11.06.2019, S. 54). Mit dem Berufsbildungsmodernisierungsgesetz vom 12.12.2019 wird diese Regelung auch gesetzlich verankert, welches eine entsprechende Änderung von § 6 BBiG (in Kraft ab dem 01.01.2020) vorsieht. Erprobungsverordnungen sollen sich zukünftig nur auf die Entwicklung und Erprobung neuer Ausbildungs- und Prüfungsformen beschränken. „Soweit Unsicherheiten bei der Entwicklung neuer Ausbildungen bestehen, ist zudem keine Erprobungsverordnung nötig, sondern diese Konstellation kann besser durch die Befristung der Ausbildungsordnung in Verbindung mit einer Evaluation adressiert werden. Daher soll nun auch auf der gesetzlichen Ebene klargestellt werden, dass § 6 sich auf die Erprobung neuer Ausbildungs- und Prüfungsformen beschränkt“ (Gesetzentwurf der Bundesregierung – Entwurf eines Gesetzes zur Modernisierung und Stärkung der beruflichen Bildung, Deutscher Bundestag Drucksache 19/10815 vom 11.06.2019, S. 55).</t>
  </si>
  <si>
    <t xml:space="preserve">Tabellen und Abbildungen
</t>
  </si>
  <si>
    <t>zur Tabelle 1</t>
  </si>
  <si>
    <t>zur Tabelle 2</t>
  </si>
  <si>
    <t>zur Tabelle 3 und Abbildung 1</t>
  </si>
  <si>
    <t>zur Tabelle 4</t>
  </si>
  <si>
    <t>zur Tabelle 5 und Abbildung 2</t>
  </si>
  <si>
    <t>zur Tabelle 6</t>
  </si>
  <si>
    <t>IT-System-Elektroniker/-in (IH/HwEx)</t>
  </si>
  <si>
    <t xml:space="preserve">1. Auflage 2022
Bundesinstitut für Berufsbildung
Robert-Schuman-Platz 3
53175 Bonn
Internet: www.bibb.de
E-Mail: zentrale@bibb.de
</t>
  </si>
  <si>
    <t xml:space="preserve">Entwicklung zum Vorjahr </t>
  </si>
  <si>
    <t>in %</t>
  </si>
  <si>
    <t>absolut</t>
  </si>
  <si>
    <t>Entwicklung zum Vorjahr</t>
  </si>
  <si>
    <t>Tabelle 1: Neuabschlüsse nach Personenmerkmalen der Auszubildenden, Deutschland 2019 und 2020, duale Ausbildungsberufe sortiert nach der prozentualen Veränderung der Neuabschlüsse 2020 im Vorjahresvergleich</t>
  </si>
  <si>
    <t>Tabelle 2: Neuabschlüsse nach Personenmerkmalen der Auszubildenden, Deutschland 2019 und 2020, duale Ausbildungsberufe sortiert nach der absoluten Veränderung der Anzahl der Neuabschlüsse 2020 im Vorjahresvergleich</t>
  </si>
  <si>
    <t xml:space="preserve">In den folgenden Tabellen sind ausschließlich die staatlich anerkannten dualen Ausbildungsberufe enthalten. Lediglich in dem Gesamtwert am Tabellenende sind Daten für alle dualen Ausbildungsberufe insgesamt erfasst (auch einschließlich der dualen Ausbildungsberufe für Menschen mit Behinderung).
</t>
  </si>
  <si>
    <r>
      <rPr>
        <sz val="14"/>
        <color indexed="8"/>
        <rFont val="Calibri"/>
        <family val="2"/>
      </rPr>
      <t xml:space="preserve">
</t>
    </r>
    <r>
      <rPr>
        <sz val="14"/>
        <color indexed="56"/>
        <rFont val="Calibri"/>
        <family val="2"/>
      </rPr>
      <t>Stephan Kroll | Alexandra Uhly</t>
    </r>
    <r>
      <rPr>
        <sz val="14"/>
        <color indexed="8"/>
        <rFont val="Calibri"/>
        <family val="2"/>
      </rPr>
      <t xml:space="preserve">
</t>
    </r>
    <r>
      <rPr>
        <sz val="14"/>
        <color indexed="50"/>
        <rFont val="Calibri"/>
        <family val="2"/>
      </rPr>
      <t>Datensystem Auszubildende (DAZUBI)
Zusatztabellen</t>
    </r>
    <r>
      <rPr>
        <sz val="11"/>
        <color theme="1"/>
        <rFont val="Calibri"/>
        <family val="2"/>
        <scheme val="minor"/>
      </rPr>
      <t xml:space="preserve">
</t>
    </r>
    <r>
      <rPr>
        <b/>
        <sz val="24"/>
        <color indexed="56"/>
        <rFont val="Calibri"/>
        <family val="2"/>
      </rPr>
      <t xml:space="preserve">Duale Ausbildungsberufe nach Entwicklung der Vertragszahl unter Pandemiebedingungen mit ausgewählten Indikatoren. Deutschland 2019 und 2020
</t>
    </r>
    <r>
      <rPr>
        <sz val="11"/>
        <color indexed="56"/>
        <rFont val="Calibri"/>
        <family val="2"/>
      </rPr>
      <t xml:space="preserve">
</t>
    </r>
    <r>
      <rPr>
        <sz val="13"/>
        <color indexed="56"/>
        <rFont val="Calibri"/>
        <family val="2"/>
      </rPr>
      <t>Berufsbildungsstatistik der statistischen Ämter des Bundes und der Länder
(Erhebung zum 31. Dezember)</t>
    </r>
  </si>
  <si>
    <r>
      <rPr>
        <b/>
        <sz val="14"/>
        <color rgb="FF0070C0"/>
        <rFont val="Cambria"/>
        <family val="1"/>
      </rPr>
      <t>Duale Ausbildungsberufe nach BBiG/HwO</t>
    </r>
    <r>
      <rPr>
        <sz val="11"/>
        <color theme="1"/>
        <rFont val="Calibri"/>
        <family val="2"/>
        <scheme val="minor"/>
      </rPr>
      <t xml:space="preserve">
</t>
    </r>
  </si>
  <si>
    <t xml:space="preserve">Die Berufsbildungsstatistik erfasst Daten zu den dualen Ausbildungsberufen nach Berufsbildungsgesetz (BBiG) bzw. Handwerksordnung (HwO).
Duale Ausbildungsberufe nach BBiG/HwO sind:
a) Staatlich anerkannte Berufe nach § 4 Absatz 1 BBiG bzw. § 25 Absatz 1 HwO und
b) Berufe nach Ausbildungsregelungen für Menschen mit Behinderung, welche die zuständigen
    Stellen nach § 66 BBiG bzw. § 42r (bis 2020 § 42m) HwO treffen können. Außerdem:
c) Ehemalige Berufe in Erprobung nach § 6 BBiG bzw. § 27 HwO (i. d. F., die bis zum 31.12.2019 gültig waren).
</t>
  </si>
  <si>
    <t xml:space="preserve">Uhly, Alexandra: Ausbildungsverlauf unter Pandemiebedingungen. Vorzeitige Vertragslösungen und
     Abschlussprüfungen in der dualen Berufsausbildung im Jahr 2020. Deskriptive Analysen auf Basis der
     Berufsbildungsstatistik. Version 1.0. Bonn 2021 </t>
  </si>
  <si>
    <r>
      <rPr>
        <sz val="11"/>
        <color theme="10"/>
        <rFont val="Calibri"/>
        <family val="2"/>
        <scheme val="minor"/>
      </rPr>
      <t xml:space="preserve">     </t>
    </r>
    <r>
      <rPr>
        <sz val="11"/>
        <rFont val="Calibri"/>
        <family val="2"/>
        <scheme val="minor"/>
      </rPr>
      <t xml:space="preserve">URL: </t>
    </r>
    <r>
      <rPr>
        <u/>
        <sz val="11"/>
        <color theme="10"/>
        <rFont val="Calibri"/>
        <family val="2"/>
        <scheme val="minor"/>
      </rPr>
      <t>https://res.bibb.de/vet-repository_779603</t>
    </r>
  </si>
  <si>
    <r>
      <rPr>
        <sz val="11"/>
        <color theme="10"/>
        <rFont val="Calibri"/>
        <family val="2"/>
        <scheme val="minor"/>
      </rPr>
      <t xml:space="preserve">     </t>
    </r>
    <r>
      <rPr>
        <sz val="11"/>
        <rFont val="Calibri"/>
        <family val="2"/>
        <scheme val="minor"/>
      </rPr>
      <t xml:space="preserve">URL: </t>
    </r>
    <r>
      <rPr>
        <u/>
        <sz val="11"/>
        <color theme="10"/>
        <rFont val="Calibri"/>
        <family val="2"/>
        <scheme val="minor"/>
      </rPr>
      <t>https://res.bibb.de/vet-repository_779650</t>
    </r>
  </si>
  <si>
    <t xml:space="preserve"> </t>
  </si>
  <si>
    <t xml:space="preserve">Diese  „Zusatztabelle“ enthält Tabellen mit Indikatoren zu den Ausbildungsberufen des dualen Systems (BBiG/HwO) in Ergänzung zu folgenden beiden Veröffentlichungen:
</t>
  </si>
  <si>
    <r>
      <t>#</t>
    </r>
    <r>
      <rPr>
        <sz val="10"/>
        <color theme="1"/>
        <rFont val="Calibri"/>
        <family val="2"/>
        <scheme val="minor"/>
      </rPr>
      <t xml:space="preserve"> Anzahl der im Berichtsjahr begonnenen Ausbildungsverträge. </t>
    </r>
  </si>
  <si>
    <r>
      <t xml:space="preserve">* </t>
    </r>
    <r>
      <rPr>
        <sz val="10"/>
        <color theme="1"/>
        <rFont val="Calibri"/>
        <family val="2"/>
        <scheme val="minor"/>
      </rPr>
      <t>Staatlich anerkannte duale Ausbildungsberufe (BBiG/HwO) mit mindestens 300 begonnenen Ausbildungsverträgen 2019.</t>
    </r>
    <r>
      <rPr>
        <sz val="8"/>
        <color theme="1"/>
        <rFont val="Calibri"/>
        <family val="2"/>
        <scheme val="minor"/>
      </rPr>
      <t> </t>
    </r>
    <r>
      <rPr>
        <sz val="10"/>
        <color theme="1"/>
        <rFont val="Calibri"/>
        <family val="2"/>
        <scheme val="minor"/>
      </rPr>
      <t>Fachrichtungen, Zuständigkeitsbereiche sowie Vorgänger/Nachfolger ggf. zusammengefasst. Ohne Kaufmann/Kauffrau im E-Commerce (IH/HwEx), da in diesem Beruf 2019 noch keine Abschlussprüfungen stattfanden. Außerdem ohne Tiermedizinische/-r Fachangestellte/-r (FB), da hier 2020 erhebliche Meldefehler bei den Abschlussprüfungen vorlagen. IH: Industrie und Handel, IHEx: Handwerksberuf in IH-Betrieb ausgebildet, Hw: Handwerk, HwEx: Industrieberuf im Handwerk, ÖD: Öffentlicher Dienst, Lw: Landwirtschaft, FB: Freie Berufe, Hausw: Hauswirtschaft</t>
    </r>
  </si>
  <si>
    <t>Mediengestalter/-in Bild und Ton (IH/HwEx)</t>
  </si>
  <si>
    <r>
      <rPr>
        <vertAlign val="superscript"/>
        <sz val="10"/>
        <color theme="1"/>
        <rFont val="Calibri"/>
        <family val="2"/>
        <scheme val="minor"/>
      </rPr>
      <t>#</t>
    </r>
    <r>
      <rPr>
        <sz val="10"/>
        <color theme="1"/>
        <rFont val="Calibri"/>
        <family val="2"/>
        <scheme val="minor"/>
      </rPr>
      <t xml:space="preserve"> Anzahl der im Berichtsjahr begonnenen Ausbildungsverträge. </t>
    </r>
  </si>
  <si>
    <r>
      <rPr>
        <vertAlign val="superscript"/>
        <sz val="10"/>
        <color theme="1"/>
        <rFont val="Calibri"/>
        <family val="2"/>
        <scheme val="minor"/>
      </rPr>
      <t>**</t>
    </r>
    <r>
      <rPr>
        <sz val="10"/>
        <color theme="1"/>
        <rFont val="Calibri"/>
        <family val="2"/>
        <scheme val="minor"/>
      </rPr>
      <t xml:space="preserve"> EQ II: Anteil bestandener Abschlussprüfungen an allen Prüfungsteilnehmern/-innen (bzw. Verträgen mit mindestens einer Prüfungsteilnahme im Berichtsjahr).</t>
    </r>
  </si>
  <si>
    <r>
      <t>Ausbildungsberuf (ggf. inklusive Vorgänger)</t>
    </r>
    <r>
      <rPr>
        <b/>
        <vertAlign val="superscript"/>
        <sz val="10"/>
        <color rgb="FFFFFFFF"/>
        <rFont val="Calibri"/>
        <family val="2"/>
        <scheme val="minor"/>
      </rPr>
      <t>*</t>
    </r>
  </si>
  <si>
    <t>Kroll, Stephan: Einmündung in eine duale Berufsausbildung in Zeiten der Corona-Pandemie. Deskriptive 
     Analysen zu den neu abgeschlossenen Ausbildungsverträgen 2020 auf Basis der Berufsbildungsstatistik. 
     Version 1.0. Bonn 2021</t>
  </si>
  <si>
    <r>
      <rPr>
        <b/>
        <sz val="14"/>
        <color indexed="30"/>
        <rFont val="Cambria"/>
        <family val="1"/>
      </rPr>
      <t>Sortierung der Ausbildungsberufe</t>
    </r>
    <r>
      <rPr>
        <sz val="11"/>
        <color indexed="8"/>
        <rFont val="Calibri"/>
        <family val="2"/>
      </rPr>
      <t xml:space="preserve">
</t>
    </r>
  </si>
  <si>
    <r>
      <rPr>
        <b/>
        <sz val="14"/>
        <color indexed="30"/>
        <rFont val="Cambria"/>
        <family val="1"/>
      </rPr>
      <t>„Begonnene Ausbildungsverträge“ und „Neuabschlüsse“</t>
    </r>
    <r>
      <rPr>
        <sz val="11"/>
        <color indexed="8"/>
        <rFont val="Calibri"/>
        <family val="2"/>
      </rPr>
      <t xml:space="preserve">
</t>
    </r>
  </si>
  <si>
    <t xml:space="preserve">Die staatlich anerkannten dualen Ausbildungsberufe sind sortiert nach der Veränderung der Neuabschlüsse bzw. der begonnenen Verträge des Berichtsjahres 2020 im Vergleich zum Berichtsjahr 2019. Die Tabellen liegen in je zwei Varianten vor.  Zum einen sind die dualen Ausbildungsberufe absteigend sortiert nach der absoluten Veränderung der Zahl der Verträge  und zum anderen nach der prozentualen Entwicklung (Veränderungsrate) der Vertragszahl.
</t>
  </si>
  <si>
    <t xml:space="preserve">Die Zahl der „Neuabschlüsse“ ist ein etablierter Indikator der Bildungsberichterstattung. Er enthält im Rahmen der Berufsbildungsstatistik nur die im Berichtsjahr begonnenen und angetretenen Ausbildungsverträge, die bis zum 31.12. nicht gelöst wurden. Dieser Indikator bietet den Vorteil, dass er Mehrfachzählungen von Personen weitgehend vermeidet. Für manche Fragestellungen ist es jedoch sinnvoll, alle begonnenen Verträge eines Berichtsjahres zu betrachten. Der Indikator „begonnene Verträge“ erfasst alle im Berichtsjahr begonnenen und angetretenen Ausbildungsverträge des dualen Systems (BBiG/HwO). Insbesondere bei der Analyse von vorzeitigen Vertragslösungen ist die relevante Bezugsgröße die der begonnenen Verträge und nicht die Neuabschlüsse, da bei dem Indikator „Neuabschlüsse“ die im Beginnjahr begonnenen und gelösten Verträge nicht enthalten sind.
</t>
  </si>
  <si>
    <r>
      <rPr>
        <b/>
        <sz val="14"/>
        <color indexed="30"/>
        <rFont val="Cambria"/>
        <family val="1"/>
      </rPr>
      <t>Abkürzungen</t>
    </r>
    <r>
      <rPr>
        <sz val="11"/>
        <rFont val="Calibri"/>
        <family val="2"/>
      </rPr>
      <t xml:space="preserve">
</t>
    </r>
  </si>
  <si>
    <t xml:space="preserve">IH = Industrie und Handel
IHEx = Handwerksberuf in IH-Betrieb ausgebildet
LQ = Lösungsquote
Lw = Landwirtschaft
ÖD = Öffentlicher Dienst
PP = Prozentpunkte
URL = Uniform Resource Locator (Internetadresse)
</t>
  </si>
  <si>
    <t>BBiG = Berufsbildungsgesetz
BIBB = Bundesinstitut für Berufsbildung
DAZUBI = Datenbank/Datensystem Auszubildende des BIBB
EQ = Erfolgsquote
FB = Freie Berufe
Hausw = Hauswirtschaft
Hw = Handwerk
HwEx = Industrieberuf im Handwerk ausgebildet
HwO = Handwerksordnung</t>
  </si>
  <si>
    <t>Tabelle 3: Begonnene Ausbildungsverträge und vorzeitige Vertragslösungen, Deutschland 2019 und 2020, duale Ausbildungsberufe sortiert nach der prozentualen Veränderung der begonnenen Ausbildungsverträge 2020 im Vorjahresvergleich</t>
  </si>
  <si>
    <t>Tabelle 5: Begonnene Ausbildungsverträge und Erfolgsquoten bei Abschlussprüfungen, Deutschland 2019 und 2020, duale Ausbildungsberufe sortiert nach der prozentualen Veränderung der begonnenen Ausbildungsverträge 2020 im Vorjahresvergleich</t>
  </si>
  <si>
    <r>
      <t>Ausbildungsberuf (ggf. inklusive Vorgänger)</t>
    </r>
    <r>
      <rPr>
        <b/>
        <vertAlign val="superscript"/>
        <sz val="10"/>
        <color theme="0"/>
        <rFont val="Calibri"/>
        <family val="2"/>
        <scheme val="minor"/>
      </rPr>
      <t>*</t>
    </r>
  </si>
  <si>
    <t>mit
Haupt-
schul-
abschluss</t>
  </si>
  <si>
    <t>ohne
Haupt-
schul-
abschluss</t>
  </si>
  <si>
    <t>mit
Real-
schul-
abschluss</t>
  </si>
  <si>
    <t>mit
Studien-
berechti-
gung</t>
  </si>
  <si>
    <t>im Ausland
erworbener
Abschluss,
der nicht
zugeordnet
werden kann</t>
  </si>
  <si>
    <t>Ausländer/
-innen</t>
  </si>
  <si>
    <t>Elektroniker/-in für Maschinen und Antriebstechnik 
(IH/Hw/HwEx)</t>
  </si>
  <si>
    <t>Fachkraft für Kurier-, Express- und Postdienstleistungen (IH/ÖD)</t>
  </si>
  <si>
    <r>
      <t xml:space="preserve">* </t>
    </r>
    <r>
      <rPr>
        <sz val="10"/>
        <color theme="1"/>
        <rFont val="Calibri"/>
        <family val="2"/>
        <scheme val="minor"/>
      </rPr>
      <t>Staatlich anerkannte duale Ausbildungsberufe (BBiG/HwO) mit mindestens 300 neu abgeschlossenen Ausbildungsverträgen 2019.</t>
    </r>
    <r>
      <rPr>
        <sz val="8"/>
        <color theme="1"/>
        <rFont val="Calibri"/>
        <family val="2"/>
        <scheme val="minor"/>
      </rPr>
      <t> </t>
    </r>
    <r>
      <rPr>
        <sz val="10"/>
        <color theme="1"/>
        <rFont val="Calibri"/>
        <family val="2"/>
        <scheme val="minor"/>
      </rPr>
      <t>Fachrichtungen, Zuständigkeitsbereiche sowie Vorgänger/Nachfolger ggf. zusammengefasst. IH: Industrie und Handel, IHEx: Handwerksberuf in IH-Betrieb ausgebildet, Hw: Handwerk, HwEx: Industrieberuf im Handwerk, ÖD: Öffentlicher Dienst, Lw: Landwirtschaft, FB: Freie Berufe, Hausw: Hauswirtschaft</t>
    </r>
  </si>
  <si>
    <t>Kaufmann/Kauffrau für Digitalisierungsmanagement 
(IH/HwEx)</t>
  </si>
  <si>
    <t>Fachkraft für Kurier-,Express- und Postdienstleistungen 
(IH/ÖD)</t>
  </si>
  <si>
    <t>Verfahrensmechaniker/-in für Beschichtungstechnik 
(IH/HwEx)</t>
  </si>
  <si>
    <t>Fachangestellte/-r für Medien- und Informationsdienste 
(IH/ÖD/HwEx)</t>
  </si>
  <si>
    <r>
      <rPr>
        <vertAlign val="superscript"/>
        <sz val="10"/>
        <color theme="1"/>
        <rFont val="Calibri"/>
        <family val="2"/>
        <scheme val="minor"/>
      </rPr>
      <t>*</t>
    </r>
    <r>
      <rPr>
        <sz val="10"/>
        <color theme="1"/>
        <rFont val="Calibri"/>
        <family val="2"/>
        <scheme val="minor"/>
      </rPr>
      <t xml:space="preserve"> Staatlich anerkannte duale Ausbildungsberufe (BBiG/HwO) mit mindestens 300 neu abgeschlossenen Ausbildungsverträgen 2019.</t>
    </r>
    <r>
      <rPr>
        <sz val="8"/>
        <color theme="1"/>
        <rFont val="Calibri"/>
        <family val="2"/>
        <scheme val="minor"/>
      </rPr>
      <t> </t>
    </r>
    <r>
      <rPr>
        <sz val="10"/>
        <color theme="1"/>
        <rFont val="Calibri"/>
        <family val="2"/>
        <scheme val="minor"/>
      </rPr>
      <t>Fachrichtungen, Zuständigkeitsbereiche sowie Vorgänger/Nachfolger ggf. zusammengefasst. IH: Industrie und Handel, IHEx: Handwerksberuf in IH-Betrieb ausgebildet, Hw: Handwerk, HwEx: Industrieberuf im Handwerk, ÖD: Öffentlicher Dienst, Lw: Landwirtschaft, FB: Freie Berufe, Hausw: Hauswirtschaft</t>
    </r>
  </si>
  <si>
    <t>(in %)</t>
  </si>
  <si>
    <r>
      <t>Begonnene Verträge</t>
    </r>
    <r>
      <rPr>
        <b/>
        <vertAlign val="superscript"/>
        <sz val="10"/>
        <color rgb="FFFFFFFF"/>
        <rFont val="Calibri"/>
        <family val="2"/>
        <scheme val="minor"/>
      </rPr>
      <t xml:space="preserve"># </t>
    </r>
    <r>
      <rPr>
        <b/>
        <sz val="10"/>
        <color rgb="FFFFFFFF"/>
        <rFont val="Calibri"/>
        <family val="2"/>
        <scheme val="minor"/>
      </rPr>
      <t>(absolut)</t>
    </r>
  </si>
  <si>
    <r>
      <t>LQ</t>
    </r>
    <r>
      <rPr>
        <b/>
        <vertAlign val="superscript"/>
        <sz val="10"/>
        <color rgb="FFFFFFFF"/>
        <rFont val="Calibri"/>
        <family val="2"/>
        <scheme val="minor"/>
      </rPr>
      <t>**</t>
    </r>
  </si>
  <si>
    <r>
      <t>Begonnene Verträge</t>
    </r>
    <r>
      <rPr>
        <b/>
        <vertAlign val="superscript"/>
        <sz val="10"/>
        <color rgb="FFFFFFFF"/>
        <rFont val="Calibri"/>
        <family val="2"/>
        <scheme val="minor"/>
      </rPr>
      <t>#</t>
    </r>
    <r>
      <rPr>
        <b/>
        <sz val="10"/>
        <color rgb="FFFFFFFF"/>
        <rFont val="Calibri"/>
        <family val="2"/>
        <scheme val="minor"/>
      </rPr>
      <t xml:space="preserve"> (absolut)</t>
    </r>
  </si>
  <si>
    <r>
      <t>Begonnene Verträge</t>
    </r>
    <r>
      <rPr>
        <b/>
        <vertAlign val="superscript"/>
        <sz val="10"/>
        <color rgb="FFFFFFFF"/>
        <rFont val="Calibri"/>
        <family val="2"/>
        <scheme val="minor"/>
      </rPr>
      <t>#</t>
    </r>
  </si>
  <si>
    <r>
      <t xml:space="preserve">* </t>
    </r>
    <r>
      <rPr>
        <sz val="10"/>
        <color theme="1"/>
        <rFont val="Calibri"/>
        <family val="2"/>
        <scheme val="minor"/>
      </rPr>
      <t>Staatlich anerkannte duale Ausbildungsberufe (BBiG/HwO) mit mindestens 300 begonnenen Ausbildungsverträgen 2019.</t>
    </r>
    <r>
      <rPr>
        <sz val="8"/>
        <color theme="1"/>
        <rFont val="Calibri"/>
        <family val="2"/>
        <scheme val="minor"/>
      </rPr>
      <t> </t>
    </r>
    <r>
      <rPr>
        <sz val="10"/>
        <color theme="1"/>
        <rFont val="Calibri"/>
        <family val="2"/>
        <scheme val="minor"/>
      </rPr>
      <t>Fachrichtungen, Zuständigkeitsbereiche sowie Vorgänger/Nachfolger ggf. zusammengefasst. IH: Industrie und Handel, IHEx: Handwerksberuf in IH-Betrieb ausgebildet, Hw: Handwerk, HwEx: Industrieberuf im Handwerk, ÖD: Öffentlicher Dienst, Lw: Landwirtschaft, FB: Freie Berufe, Hausw: Hauswirtschaft</t>
    </r>
  </si>
  <si>
    <r>
      <t xml:space="preserve">** </t>
    </r>
    <r>
      <rPr>
        <sz val="10"/>
        <color theme="1"/>
        <rFont val="Calibri"/>
        <family val="2"/>
        <scheme val="minor"/>
      </rPr>
      <t xml:space="preserve">Lösungsquote (LQ): Näherungswert für den Anteil der begonnenen Ausbildungsverträge, die vorzeitig gelöst werden. Berechnet mit dem Quotensummenverfahren (BIBB-„Schichtenmodell“; vgl. Erläuterungen zu den Auszubildendendaten unter </t>
    </r>
  </si>
  <si>
    <r>
      <rPr>
        <sz val="10"/>
        <rFont val="Calibri"/>
        <family val="2"/>
        <scheme val="minor"/>
      </rPr>
      <t xml:space="preserve">URL: </t>
    </r>
    <r>
      <rPr>
        <u/>
        <sz val="10"/>
        <color theme="10"/>
        <rFont val="Calibri"/>
        <family val="2"/>
        <scheme val="minor"/>
      </rPr>
      <t>https://www.bibb.de/dokumente/pdf/dazubi_daten.pdf</t>
    </r>
  </si>
  <si>
    <t xml:space="preserve">werden. Berechnet mit dem Quotensummenverfahren (BIBB-„Schichtenmodell“; vgl.  Erläuterungen zu </t>
  </si>
  <si>
    <t xml:space="preserve">Vorjahresvergleich. Fachrichtungen, Zuständigkeitsbereiche sowie Vorgänger/Nachfolger ggf. </t>
  </si>
  <si>
    <t xml:space="preserve">zusammengefasst. </t>
  </si>
  <si>
    <r>
      <t>Abbildung 1: Veränderung der Anzahl begonnener Verträge (in %) und der Lösungsquote</t>
    </r>
    <r>
      <rPr>
        <b/>
        <vertAlign val="superscript"/>
        <sz val="10"/>
        <color rgb="FF0070C0"/>
        <rFont val="Cambria"/>
        <family val="1"/>
      </rPr>
      <t xml:space="preserve">* </t>
    </r>
    <r>
      <rPr>
        <b/>
        <sz val="10"/>
        <color rgb="FF0070C0"/>
        <rFont val="Cambria"/>
        <family val="1"/>
      </rPr>
      <t>(PP) in den dualen Ausbildungsberufen</t>
    </r>
    <r>
      <rPr>
        <b/>
        <vertAlign val="superscript"/>
        <sz val="10"/>
        <color rgb="FF0070C0"/>
        <rFont val="Cambria"/>
        <family val="1"/>
      </rPr>
      <t>**</t>
    </r>
  </si>
  <si>
    <t>Abbildung 1: Veränderung der Anzahl begonnener Verträge (in %) und der Lösungsquote (PP) in den dualen Ausbildungsberufen</t>
  </si>
  <si>
    <t>Abbildung 2: Veränderung der Anzahl begonnener Verträge (in %) und der Erfolgsquote (PP) in den dualen Ausbildungsberufen</t>
  </si>
  <si>
    <t>Medienkaufmann/-kauffrau für Digital und Print 
(IH/HwEx)</t>
  </si>
  <si>
    <t>Kaufmann/Kauffrau für IT-System-Management 
(IH/HwEx)</t>
  </si>
  <si>
    <r>
      <t>EQ II</t>
    </r>
    <r>
      <rPr>
        <b/>
        <vertAlign val="superscript"/>
        <sz val="10"/>
        <color rgb="FFFFFFFF"/>
        <rFont val="Calibri"/>
        <family val="2"/>
        <scheme val="minor"/>
      </rPr>
      <t>**</t>
    </r>
  </si>
  <si>
    <r>
      <rPr>
        <vertAlign val="superscript"/>
        <sz val="10"/>
        <color theme="1"/>
        <rFont val="Calibri"/>
        <family val="2"/>
        <scheme val="minor"/>
      </rPr>
      <t xml:space="preserve"># </t>
    </r>
    <r>
      <rPr>
        <sz val="10"/>
        <color theme="1"/>
        <rFont val="Calibri"/>
        <family val="2"/>
        <scheme val="minor"/>
      </rPr>
      <t xml:space="preserve">Anzahl der im Berichtsjahr begonnenen Ausbildungsverträge. </t>
    </r>
  </si>
  <si>
    <r>
      <rPr>
        <vertAlign val="superscript"/>
        <sz val="10"/>
        <color theme="1"/>
        <rFont val="Calibri"/>
        <family val="2"/>
        <scheme val="minor"/>
      </rPr>
      <t xml:space="preserve">** </t>
    </r>
    <r>
      <rPr>
        <sz val="10"/>
        <color theme="1"/>
        <rFont val="Calibri"/>
        <family val="2"/>
        <scheme val="minor"/>
      </rPr>
      <t>EQ II: Anteil bestandener Abschlussprüfungen an allen Prüfungsteilnehmern/-innen (bzw. Verträgen mit mindestens einer Prüfungsteilnahme im Berichtsjahr).</t>
    </r>
  </si>
  <si>
    <r>
      <t>Abbildung 2: Veränderung der Anzahl begonnener Verträge (in %) und der Erfolgsquote</t>
    </r>
    <r>
      <rPr>
        <b/>
        <vertAlign val="superscript"/>
        <sz val="10"/>
        <color rgb="FF0070C0"/>
        <rFont val="Cambria"/>
        <family val="1"/>
      </rPr>
      <t xml:space="preserve">* </t>
    </r>
    <r>
      <rPr>
        <b/>
        <sz val="10"/>
        <color rgb="FF0070C0"/>
        <rFont val="Cambria"/>
        <family val="1"/>
      </rPr>
      <t>(PP) in den 
dualen Ausbildungsberufen</t>
    </r>
    <r>
      <rPr>
        <b/>
        <vertAlign val="superscript"/>
        <sz val="10"/>
        <color rgb="FF0070C0"/>
        <rFont val="Cambria"/>
        <family val="1"/>
      </rPr>
      <t>**</t>
    </r>
  </si>
  <si>
    <t>mit mindestens einer Prüfungsteilnahme im Berichtsjahr).</t>
  </si>
  <si>
    <r>
      <rPr>
        <vertAlign val="superscript"/>
        <sz val="10"/>
        <color theme="1"/>
        <rFont val="Calibri"/>
        <family val="2"/>
        <scheme val="minor"/>
      </rPr>
      <t>*</t>
    </r>
    <r>
      <rPr>
        <sz val="10"/>
        <color theme="1"/>
        <rFont val="Calibri"/>
        <family val="2"/>
        <scheme val="minor"/>
      </rPr>
      <t xml:space="preserve"> EQ II: Anteil bestandener Abschlussprüfungen an allen Prüfungsteilnehmern/-innen (bzw. Verträgen </t>
    </r>
  </si>
  <si>
    <r>
      <rPr>
        <vertAlign val="superscript"/>
        <sz val="10"/>
        <color theme="1"/>
        <rFont val="Calibri"/>
        <family val="2"/>
        <scheme val="minor"/>
      </rPr>
      <t xml:space="preserve">* </t>
    </r>
    <r>
      <rPr>
        <sz val="10"/>
        <color theme="1"/>
        <rFont val="Calibri"/>
        <family val="2"/>
        <scheme val="minor"/>
      </rPr>
      <t>Lösungsquote: Näherungswert für den Anteil der begonnenen Ausbildungsverträge, die vorzeitig gelöst</t>
    </r>
  </si>
  <si>
    <r>
      <rPr>
        <sz val="10"/>
        <rFont val="Calibri"/>
        <family val="2"/>
        <scheme val="minor"/>
      </rPr>
      <t xml:space="preserve">den Auszubildendendaten unter URL: </t>
    </r>
    <r>
      <rPr>
        <u/>
        <sz val="10"/>
        <color theme="10"/>
        <rFont val="Calibri"/>
        <family val="2"/>
        <scheme val="minor"/>
      </rPr>
      <t>https://www.bibb.de/dokumente/pdf/dazubi_daten.pdf</t>
    </r>
    <r>
      <rPr>
        <sz val="10"/>
        <rFont val="Calibri"/>
        <family val="2"/>
        <scheme val="minor"/>
      </rPr>
      <t>).</t>
    </r>
  </si>
  <si>
    <r>
      <rPr>
        <vertAlign val="superscript"/>
        <sz val="10"/>
        <color theme="1"/>
        <rFont val="Calibri"/>
        <family val="2"/>
        <scheme val="minor"/>
      </rPr>
      <t>**</t>
    </r>
    <r>
      <rPr>
        <sz val="10"/>
        <color theme="1"/>
        <rFont val="Calibri"/>
        <family val="2"/>
        <scheme val="minor"/>
      </rPr>
      <t xml:space="preserve"> Staatlich anerkannte Ausbildungsberufe mit mindestens 300 begonnenen Verträgen in 2020 im </t>
    </r>
  </si>
  <si>
    <t xml:space="preserve">Fachrichtungen, Zuständigkeitsbereiche sowie Vorgänger/Nachfolger ggf. zusammengefasst. </t>
  </si>
  <si>
    <r>
      <rPr>
        <vertAlign val="superscript"/>
        <sz val="10"/>
        <color theme="1"/>
        <rFont val="Calibri"/>
        <family val="2"/>
        <scheme val="minor"/>
      </rPr>
      <t>**</t>
    </r>
    <r>
      <rPr>
        <sz val="10"/>
        <color theme="1"/>
        <rFont val="Calibri"/>
        <family val="2"/>
        <scheme val="minor"/>
      </rPr>
      <t xml:space="preserve"> Staatlich anerkannte Ausbildungsberufe mit mindestens 300 begonnenen Verträgen in 2020 im Vorjahresvergleich. </t>
    </r>
  </si>
  <si>
    <t>Kaufmann/Kauffrau für Marketingkommunikation 
(IH/HwEx)</t>
  </si>
  <si>
    <t>Fachkraft für Möbel-, Küchen- und Umzugsservice 
(IH/HwEx)</t>
  </si>
  <si>
    <r>
      <rPr>
        <u/>
        <sz val="11"/>
        <rFont val="Calibri"/>
        <family val="2"/>
        <scheme val="minor"/>
      </rPr>
      <t>Hinweise:</t>
    </r>
    <r>
      <rPr>
        <sz val="11"/>
        <rFont val="Calibri"/>
        <family val="2"/>
        <scheme val="minor"/>
      </rPr>
      <t xml:space="preserve">
Alle in der Zusatztabelle aufgeführten URLs wurden zuletzt am 31.01.2022 abgerufen.
Download der Zusatztabelle im Excel-Format unter URL: </t>
    </r>
    <r>
      <rPr>
        <u/>
        <sz val="11"/>
        <color theme="10"/>
        <rFont val="Calibri"/>
        <family val="2"/>
        <scheme val="minor"/>
      </rPr>
      <t xml:space="preserve">
https://www.bibb.de/dokumente/xls/dazubi_zusatztabellen_berufe-pandemie-indikatoren_2019-2020.xlsx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</si>
</sst>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1" x14ac:knownFonts="1">
    <font>
      <sz val="11"/>
      <color theme="1"/>
      <name val="Calibri"/>
      <family val="2"/>
      <scheme val="minor"/>
    </font>
    <font>
      <sz val="8"/>
      <color theme="1"/>
      <name val="Calibri"/>
      <family val="2"/>
      <scheme val="minor"/>
    </font>
    <font>
      <b/>
      <sz val="11"/>
      <color theme="1"/>
      <name val="Calibri"/>
      <family val="2"/>
      <scheme val="minor"/>
    </font>
    <font>
      <u/>
      <sz val="11"/>
      <color theme="10"/>
      <name val="Calibri"/>
      <family val="2"/>
      <scheme val="minor"/>
    </font>
    <font>
      <sz val="11"/>
      <color rgb="FFFF0000"/>
      <name val="Calibri"/>
      <family val="2"/>
      <scheme val="minor"/>
    </font>
    <font>
      <sz val="11"/>
      <name val="Calibri"/>
      <family val="2"/>
      <scheme val="minor"/>
    </font>
    <font>
      <sz val="10"/>
      <name val="Calibri"/>
      <family val="2"/>
      <scheme val="minor"/>
    </font>
    <font>
      <sz val="11"/>
      <color indexed="8"/>
      <name val="Calibri"/>
      <family val="2"/>
    </font>
    <font>
      <sz val="11"/>
      <color indexed="8"/>
      <name val="Calibri"/>
      <family val="2"/>
      <scheme val="minor"/>
    </font>
    <font>
      <b/>
      <sz val="14"/>
      <color rgb="FF0070C0"/>
      <name val="Cambria"/>
      <family val="1"/>
    </font>
    <font>
      <b/>
      <sz val="14"/>
      <color rgb="FF0070C0"/>
      <name val="Calibri"/>
      <family val="2"/>
      <scheme val="minor"/>
    </font>
    <font>
      <sz val="14"/>
      <color indexed="8"/>
      <name val="Calibri"/>
      <family val="2"/>
    </font>
    <font>
      <sz val="14"/>
      <color indexed="56"/>
      <name val="Calibri"/>
      <family val="2"/>
    </font>
    <font>
      <sz val="14"/>
      <color indexed="50"/>
      <name val="Calibri"/>
      <family val="2"/>
    </font>
    <font>
      <b/>
      <sz val="24"/>
      <color indexed="56"/>
      <name val="Calibri"/>
      <family val="2"/>
    </font>
    <font>
      <sz val="11"/>
      <color indexed="56"/>
      <name val="Calibri"/>
      <family val="2"/>
    </font>
    <font>
      <sz val="13"/>
      <color indexed="56"/>
      <name val="Calibri"/>
      <family val="2"/>
    </font>
    <font>
      <sz val="10"/>
      <color theme="1"/>
      <name val="Calibri"/>
      <family val="2"/>
      <scheme val="minor"/>
    </font>
    <font>
      <sz val="9"/>
      <color theme="1"/>
      <name val="Calibri"/>
      <family val="2"/>
      <scheme val="minor"/>
    </font>
    <font>
      <u/>
      <sz val="11"/>
      <name val="Calibri"/>
      <family val="2"/>
      <scheme val="minor"/>
    </font>
    <font>
      <b/>
      <sz val="16"/>
      <color rgb="FF0070C0"/>
      <name val="Cambria"/>
      <family val="1"/>
    </font>
    <font>
      <u/>
      <sz val="11"/>
      <color indexed="8"/>
      <name val="Calibri"/>
      <family val="2"/>
    </font>
    <font>
      <b/>
      <sz val="11"/>
      <color rgb="FFFF0000"/>
      <name val="Calibri"/>
      <family val="2"/>
      <scheme val="minor"/>
    </font>
    <font>
      <b/>
      <sz val="14"/>
      <color indexed="30"/>
      <name val="Cambria"/>
      <family val="1"/>
    </font>
    <font>
      <sz val="11"/>
      <color theme="1"/>
      <name val="Calibri"/>
      <family val="2"/>
    </font>
    <font>
      <sz val="11"/>
      <name val="Calibri"/>
      <family val="2"/>
    </font>
    <font>
      <b/>
      <sz val="10"/>
      <color rgb="FFFF0000"/>
      <name val="Calibri"/>
      <family val="2"/>
      <scheme val="minor"/>
    </font>
    <font>
      <b/>
      <u/>
      <sz val="11"/>
      <color theme="10"/>
      <name val="Calibri"/>
      <family val="2"/>
      <scheme val="minor"/>
    </font>
    <font>
      <b/>
      <sz val="12"/>
      <color theme="8"/>
      <name val="Calibri"/>
      <family val="2"/>
      <scheme val="minor"/>
    </font>
    <font>
      <sz val="11"/>
      <color theme="10"/>
      <name val="Calibri"/>
      <family val="2"/>
      <scheme val="minor"/>
    </font>
    <font>
      <b/>
      <sz val="10"/>
      <color theme="0"/>
      <name val="Calibri"/>
      <family val="2"/>
      <scheme val="minor"/>
    </font>
    <font>
      <vertAlign val="superscript"/>
      <sz val="10"/>
      <color theme="1"/>
      <name val="Calibri"/>
      <family val="2"/>
      <scheme val="minor"/>
    </font>
    <font>
      <b/>
      <sz val="10"/>
      <color rgb="FFFFFFFF"/>
      <name val="Calibri"/>
      <family val="2"/>
      <scheme val="minor"/>
    </font>
    <font>
      <b/>
      <vertAlign val="superscript"/>
      <sz val="10"/>
      <color rgb="FFFFFFFF"/>
      <name val="Calibri"/>
      <family val="2"/>
      <scheme val="minor"/>
    </font>
    <font>
      <b/>
      <sz val="10"/>
      <color rgb="FF0070C0"/>
      <name val="Cambria"/>
      <family val="1"/>
    </font>
    <font>
      <b/>
      <sz val="11"/>
      <color rgb="FF0070C0"/>
      <name val="Cambria"/>
      <family val="1"/>
    </font>
    <font>
      <u/>
      <sz val="10"/>
      <color theme="10"/>
      <name val="Calibri"/>
      <family val="2"/>
      <scheme val="minor"/>
    </font>
    <font>
      <b/>
      <vertAlign val="superscript"/>
      <sz val="10"/>
      <color theme="0"/>
      <name val="Calibri"/>
      <family val="2"/>
      <scheme val="minor"/>
    </font>
    <font>
      <sz val="11"/>
      <color rgb="FF0070C0"/>
      <name val="Cambria"/>
      <family val="1"/>
    </font>
    <font>
      <sz val="10"/>
      <color rgb="FF0070C0"/>
      <name val="Cambria"/>
      <family val="1"/>
    </font>
    <font>
      <b/>
      <vertAlign val="superscript"/>
      <sz val="10"/>
      <color rgb="FF0070C0"/>
      <name val="Cambria"/>
      <family val="1"/>
    </font>
  </fonts>
  <fills count="6">
    <fill>
      <patternFill patternType="none"/>
    </fill>
    <fill>
      <patternFill patternType="gray125"/>
    </fill>
    <fill>
      <patternFill patternType="solid">
        <fgColor theme="0" tint="-4.9989318521683403E-2"/>
        <bgColor indexed="64"/>
      </patternFill>
    </fill>
    <fill>
      <patternFill patternType="solid">
        <fgColor theme="4"/>
        <bgColor indexed="64"/>
      </patternFill>
    </fill>
    <fill>
      <patternFill patternType="solid">
        <fgColor theme="4" tint="0.39997558519241921"/>
        <bgColor indexed="64"/>
      </patternFill>
    </fill>
    <fill>
      <patternFill patternType="solid">
        <fgColor theme="0"/>
        <bgColor indexed="64"/>
      </patternFill>
    </fill>
  </fills>
  <borders count="15">
    <border>
      <left/>
      <right/>
      <top/>
      <bottom/>
      <diagonal/>
    </border>
    <border>
      <left/>
      <right/>
      <top style="thick">
        <color rgb="FFFFFFFF"/>
      </top>
      <bottom/>
      <diagonal/>
    </border>
    <border>
      <left/>
      <right/>
      <top style="thick">
        <color theme="0"/>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medium">
        <color theme="0"/>
      </left>
      <right style="medium">
        <color theme="0"/>
      </right>
      <top/>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right/>
      <top style="medium">
        <color theme="0"/>
      </top>
      <bottom/>
      <diagonal/>
    </border>
    <border>
      <left/>
      <right/>
      <top style="medium">
        <color theme="0"/>
      </top>
      <bottom style="thick">
        <color theme="0"/>
      </bottom>
      <diagonal/>
    </border>
    <border>
      <left style="medium">
        <color theme="0"/>
      </left>
      <right style="medium">
        <color theme="0"/>
      </right>
      <top style="thick">
        <color theme="0"/>
      </top>
      <bottom style="medium">
        <color theme="0"/>
      </bottom>
      <diagonal/>
    </border>
    <border>
      <left/>
      <right/>
      <top/>
      <bottom style="medium">
        <color theme="0"/>
      </bottom>
      <diagonal/>
    </border>
  </borders>
  <cellStyleXfs count="2">
    <xf numFmtId="0" fontId="0" fillId="0" borderId="0"/>
    <xf numFmtId="0" fontId="3" fillId="0" borderId="0" applyNumberFormat="0" applyFill="0" applyBorder="0" applyAlignment="0" applyProtection="0"/>
  </cellStyleXfs>
  <cellXfs count="147">
    <xf numFmtId="0" fontId="0" fillId="0" borderId="0" xfId="0"/>
    <xf numFmtId="0" fontId="1" fillId="0" borderId="0" xfId="0" applyFont="1" applyAlignment="1">
      <alignment horizontal="justify" vertical="center"/>
    </xf>
    <xf numFmtId="0" fontId="3" fillId="0" borderId="0" xfId="1"/>
    <xf numFmtId="0" fontId="0" fillId="0" borderId="0" xfId="0" applyAlignment="1">
      <alignment horizontal="left" wrapText="1" indent="3"/>
    </xf>
    <xf numFmtId="0" fontId="4" fillId="0" borderId="0" xfId="0" applyFont="1"/>
    <xf numFmtId="0" fontId="0" fillId="0" borderId="0" xfId="0" applyFont="1"/>
    <xf numFmtId="0" fontId="8" fillId="0" borderId="0" xfId="0" applyFont="1" applyFill="1" applyAlignment="1">
      <alignment horizontal="justify" vertical="top" wrapText="1"/>
    </xf>
    <xf numFmtId="0" fontId="0" fillId="0" borderId="0" xfId="0" applyAlignment="1">
      <alignment wrapText="1"/>
    </xf>
    <xf numFmtId="0" fontId="10" fillId="0" borderId="0" xfId="0" applyFont="1"/>
    <xf numFmtId="0" fontId="17" fillId="0" borderId="0" xfId="0" applyFont="1" applyAlignment="1">
      <alignment horizontal="left" vertical="top" wrapText="1" indent="38"/>
    </xf>
    <xf numFmtId="0" fontId="20" fillId="5" borderId="0" xfId="0" applyFont="1" applyFill="1" applyAlignment="1">
      <alignment horizontal="left" vertical="top" wrapText="1"/>
    </xf>
    <xf numFmtId="0" fontId="5" fillId="0" borderId="0" xfId="0" applyFont="1" applyAlignment="1">
      <alignment horizontal="justify" vertical="top" wrapText="1"/>
    </xf>
    <xf numFmtId="0" fontId="7" fillId="5" borderId="0" xfId="0" applyFont="1" applyFill="1" applyAlignment="1">
      <alignment horizontal="justify" vertical="top" wrapText="1"/>
    </xf>
    <xf numFmtId="0" fontId="0" fillId="0" borderId="0" xfId="0" applyFont="1" applyFill="1"/>
    <xf numFmtId="0" fontId="22" fillId="0" borderId="0" xfId="0" applyFont="1" applyAlignment="1">
      <alignment vertical="top"/>
    </xf>
    <xf numFmtId="0" fontId="0" fillId="5" borderId="0" xfId="0" applyFont="1" applyFill="1" applyAlignment="1">
      <alignment horizontal="justify" vertical="top" wrapText="1"/>
    </xf>
    <xf numFmtId="0" fontId="24" fillId="5" borderId="0" xfId="0" applyFont="1" applyFill="1" applyAlignment="1">
      <alignment horizontal="justify" vertical="top" wrapText="1"/>
    </xf>
    <xf numFmtId="0" fontId="23" fillId="5" borderId="0" xfId="0" applyFont="1" applyFill="1" applyAlignment="1">
      <alignment horizontal="justify" vertical="top" wrapText="1"/>
    </xf>
    <xf numFmtId="0" fontId="25" fillId="0" borderId="0" xfId="1" applyFont="1" applyBorder="1" applyAlignment="1" applyProtection="1">
      <alignment vertical="top" wrapText="1"/>
    </xf>
    <xf numFmtId="0" fontId="17" fillId="0" borderId="0" xfId="0" applyFont="1"/>
    <xf numFmtId="0" fontId="26" fillId="0" borderId="0" xfId="0" applyFont="1" applyFill="1"/>
    <xf numFmtId="0" fontId="17" fillId="0" borderId="0" xfId="0" applyFont="1" applyFill="1"/>
    <xf numFmtId="0" fontId="26" fillId="0" borderId="0" xfId="0" applyFont="1"/>
    <xf numFmtId="0" fontId="22" fillId="0" borderId="0" xfId="0" applyFont="1"/>
    <xf numFmtId="0" fontId="27" fillId="0" borderId="0" xfId="1" quotePrefix="1" applyFont="1" applyAlignment="1">
      <alignment horizontal="right"/>
    </xf>
    <xf numFmtId="0" fontId="28" fillId="0" borderId="0" xfId="0" applyFont="1"/>
    <xf numFmtId="0" fontId="0" fillId="0" borderId="0" xfId="0" applyAlignment="1">
      <alignment wrapText="1"/>
    </xf>
    <xf numFmtId="0" fontId="3" fillId="0" borderId="0" xfId="1" applyAlignment="1">
      <alignment horizontal="left" vertical="top"/>
    </xf>
    <xf numFmtId="0" fontId="5" fillId="0" borderId="0" xfId="0" applyFont="1"/>
    <xf numFmtId="0" fontId="0" fillId="0" borderId="0" xfId="0" applyFont="1" applyAlignment="1"/>
    <xf numFmtId="0" fontId="30" fillId="3" borderId="3" xfId="0" applyFont="1" applyFill="1" applyBorder="1" applyAlignment="1">
      <alignment horizontal="center" vertical="center" wrapText="1"/>
    </xf>
    <xf numFmtId="0" fontId="30" fillId="3" borderId="3" xfId="0" applyFont="1" applyFill="1" applyBorder="1" applyAlignment="1">
      <alignment horizontal="center" vertical="center"/>
    </xf>
    <xf numFmtId="49" fontId="17" fillId="2" borderId="3" xfId="0" applyNumberFormat="1" applyFont="1" applyFill="1" applyBorder="1" applyAlignment="1">
      <alignment vertical="center" wrapText="1"/>
    </xf>
    <xf numFmtId="3" fontId="17" fillId="2" borderId="3" xfId="0" applyNumberFormat="1" applyFont="1" applyFill="1" applyBorder="1" applyAlignment="1">
      <alignment vertical="center"/>
    </xf>
    <xf numFmtId="3" fontId="17" fillId="2" borderId="3" xfId="0" applyNumberFormat="1" applyFont="1" applyFill="1" applyBorder="1" applyAlignment="1">
      <alignment horizontal="right" vertical="center"/>
    </xf>
    <xf numFmtId="165" fontId="17" fillId="2" borderId="3" xfId="0" applyNumberFormat="1" applyFont="1" applyFill="1" applyBorder="1" applyAlignment="1">
      <alignment horizontal="right" vertical="center"/>
    </xf>
    <xf numFmtId="164" fontId="0" fillId="0" borderId="0" xfId="0" applyNumberFormat="1" applyFont="1"/>
    <xf numFmtId="165" fontId="0" fillId="0" borderId="0" xfId="0" applyNumberFormat="1" applyFont="1"/>
    <xf numFmtId="49" fontId="17" fillId="4" borderId="3" xfId="0" applyNumberFormat="1" applyFont="1" applyFill="1" applyBorder="1" applyAlignment="1">
      <alignment vertical="center" wrapText="1"/>
    </xf>
    <xf numFmtId="3" fontId="17" fillId="4" borderId="3" xfId="0" applyNumberFormat="1" applyFont="1" applyFill="1" applyBorder="1" applyAlignment="1">
      <alignment vertical="center"/>
    </xf>
    <xf numFmtId="3" fontId="17" fillId="4" borderId="3" xfId="0" applyNumberFormat="1" applyFont="1" applyFill="1" applyBorder="1" applyAlignment="1">
      <alignment horizontal="right" vertical="center"/>
    </xf>
    <xf numFmtId="165" fontId="17" fillId="4" borderId="3" xfId="0" applyNumberFormat="1" applyFont="1" applyFill="1" applyBorder="1" applyAlignment="1">
      <alignment horizontal="right" vertical="center"/>
    </xf>
    <xf numFmtId="49" fontId="30" fillId="3" borderId="3" xfId="0" applyNumberFormat="1" applyFont="1" applyFill="1" applyBorder="1" applyAlignment="1">
      <alignment vertical="center" wrapText="1"/>
    </xf>
    <xf numFmtId="3" fontId="30" fillId="3" borderId="3" xfId="0" applyNumberFormat="1" applyFont="1" applyFill="1" applyBorder="1" applyAlignment="1">
      <alignment vertical="center"/>
    </xf>
    <xf numFmtId="0" fontId="30" fillId="3" borderId="3" xfId="0" applyFont="1" applyFill="1" applyBorder="1" applyAlignment="1">
      <alignment vertical="center"/>
    </xf>
    <xf numFmtId="49" fontId="30" fillId="3" borderId="3" xfId="0" applyNumberFormat="1" applyFont="1" applyFill="1" applyBorder="1" applyAlignment="1">
      <alignment vertical="center"/>
    </xf>
    <xf numFmtId="3" fontId="0" fillId="0" borderId="0" xfId="0" applyNumberFormat="1" applyFont="1"/>
    <xf numFmtId="0" fontId="0" fillId="2" borderId="3" xfId="0" applyFont="1" applyFill="1" applyBorder="1" applyAlignment="1">
      <alignment horizontal="left" vertical="center" wrapText="1"/>
    </xf>
    <xf numFmtId="3" fontId="0" fillId="2" borderId="3" xfId="0" applyNumberFormat="1" applyFont="1" applyFill="1" applyBorder="1" applyAlignment="1">
      <alignment horizontal="right" vertical="center" wrapText="1"/>
    </xf>
    <xf numFmtId="164" fontId="0" fillId="2" borderId="3" xfId="0" applyNumberFormat="1" applyFont="1" applyFill="1" applyBorder="1" applyAlignment="1">
      <alignment horizontal="right" vertical="center" wrapText="1"/>
    </xf>
    <xf numFmtId="0" fontId="0" fillId="4" borderId="3" xfId="0" applyFont="1" applyFill="1" applyBorder="1" applyAlignment="1">
      <alignment horizontal="left" vertical="center" wrapText="1"/>
    </xf>
    <xf numFmtId="3" fontId="0" fillId="4" borderId="3" xfId="0" applyNumberFormat="1" applyFont="1" applyFill="1" applyBorder="1" applyAlignment="1">
      <alignment horizontal="right" vertical="center" wrapText="1"/>
    </xf>
    <xf numFmtId="164" fontId="0" fillId="4" borderId="3" xfId="0" applyNumberFormat="1" applyFont="1" applyFill="1" applyBorder="1" applyAlignment="1">
      <alignment horizontal="right" vertical="center" wrapText="1"/>
    </xf>
    <xf numFmtId="0" fontId="32" fillId="3" borderId="3" xfId="0" applyFont="1" applyFill="1" applyBorder="1" applyAlignment="1">
      <alignment horizontal="left" vertical="center" wrapText="1"/>
    </xf>
    <xf numFmtId="3" fontId="32" fillId="3" borderId="3" xfId="0" applyNumberFormat="1" applyFont="1" applyFill="1" applyBorder="1" applyAlignment="1">
      <alignment horizontal="right" vertical="center" wrapText="1"/>
    </xf>
    <xf numFmtId="164" fontId="32" fillId="3" borderId="3" xfId="0" applyNumberFormat="1" applyFont="1" applyFill="1" applyBorder="1" applyAlignment="1">
      <alignment horizontal="right" vertical="center" wrapText="1"/>
    </xf>
    <xf numFmtId="0" fontId="32" fillId="3" borderId="3" xfId="0" applyFont="1" applyFill="1" applyBorder="1" applyAlignment="1">
      <alignment horizontal="right" vertical="center" wrapText="1"/>
    </xf>
    <xf numFmtId="0" fontId="0" fillId="4" borderId="5" xfId="0" applyFont="1" applyFill="1" applyBorder="1" applyAlignment="1">
      <alignment horizontal="left" vertical="center" wrapText="1"/>
    </xf>
    <xf numFmtId="3" fontId="0" fillId="4" borderId="5" xfId="0" applyNumberFormat="1" applyFont="1" applyFill="1" applyBorder="1" applyAlignment="1">
      <alignment horizontal="right" vertical="center" wrapText="1"/>
    </xf>
    <xf numFmtId="164" fontId="0" fillId="4" borderId="5" xfId="0" applyNumberFormat="1" applyFont="1" applyFill="1" applyBorder="1" applyAlignment="1">
      <alignment horizontal="right" vertical="center" wrapText="1"/>
    </xf>
    <xf numFmtId="164" fontId="0" fillId="0" borderId="0" xfId="0" applyNumberFormat="1" applyFont="1" applyAlignment="1"/>
    <xf numFmtId="0" fontId="0" fillId="4" borderId="3" xfId="0" applyFont="1" applyFill="1" applyBorder="1" applyAlignment="1">
      <alignment horizontal="right" vertical="center" wrapText="1"/>
    </xf>
    <xf numFmtId="0" fontId="0" fillId="2" borderId="3" xfId="0" applyFont="1" applyFill="1" applyBorder="1" applyAlignment="1">
      <alignment horizontal="right" vertical="center" wrapText="1"/>
    </xf>
    <xf numFmtId="0" fontId="32" fillId="3" borderId="13" xfId="0" applyFont="1" applyFill="1" applyBorder="1" applyAlignment="1">
      <alignment horizontal="left" vertical="center" wrapText="1"/>
    </xf>
    <xf numFmtId="3" fontId="32" fillId="3" borderId="13" xfId="0" applyNumberFormat="1" applyFont="1" applyFill="1" applyBorder="1" applyAlignment="1">
      <alignment horizontal="right" vertical="center" wrapText="1"/>
    </xf>
    <xf numFmtId="0" fontId="32" fillId="3" borderId="13" xfId="0" applyFont="1" applyFill="1" applyBorder="1" applyAlignment="1">
      <alignment horizontal="right" vertical="center" wrapText="1"/>
    </xf>
    <xf numFmtId="164" fontId="32" fillId="3" borderId="13" xfId="0" applyNumberFormat="1" applyFont="1" applyFill="1" applyBorder="1" applyAlignment="1">
      <alignment horizontal="right" vertical="center" wrapText="1"/>
    </xf>
    <xf numFmtId="0" fontId="5" fillId="0" borderId="0" xfId="0" applyFont="1" applyAlignment="1">
      <alignment horizontal="left" vertical="top" wrapText="1"/>
    </xf>
    <xf numFmtId="0" fontId="0" fillId="0" borderId="0" xfId="0" applyAlignment="1">
      <alignment horizontal="justify" wrapText="1"/>
    </xf>
    <xf numFmtId="0" fontId="2" fillId="0" borderId="0" xfId="0" applyFont="1" applyAlignment="1">
      <alignment vertical="center" wrapText="1"/>
    </xf>
    <xf numFmtId="164" fontId="17" fillId="2" borderId="3" xfId="0" applyNumberFormat="1" applyFont="1" applyFill="1" applyBorder="1" applyAlignment="1">
      <alignment horizontal="right" vertical="center"/>
    </xf>
    <xf numFmtId="164" fontId="17" fillId="4" borderId="3" xfId="0" applyNumberFormat="1" applyFont="1" applyFill="1" applyBorder="1" applyAlignment="1">
      <alignment horizontal="right" vertical="center"/>
    </xf>
    <xf numFmtId="0" fontId="30" fillId="3" borderId="3" xfId="0" applyFont="1" applyFill="1" applyBorder="1" applyAlignment="1">
      <alignment horizontal="right" vertical="center"/>
    </xf>
    <xf numFmtId="0" fontId="30" fillId="3" borderId="3" xfId="0" applyFont="1" applyFill="1" applyBorder="1" applyAlignment="1">
      <alignment horizontal="left" vertical="center" wrapText="1"/>
    </xf>
    <xf numFmtId="0" fontId="32" fillId="3" borderId="6"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3" borderId="5" xfId="0" applyFont="1" applyFill="1" applyBorder="1" applyAlignment="1">
      <alignment horizontal="center" vertical="center" wrapText="1"/>
    </xf>
    <xf numFmtId="3" fontId="30" fillId="3" borderId="3" xfId="0" applyNumberFormat="1" applyFont="1" applyFill="1" applyBorder="1" applyAlignment="1">
      <alignment horizontal="right" vertical="center" wrapText="1"/>
    </xf>
    <xf numFmtId="164" fontId="30" fillId="3" borderId="3" xfId="0" applyNumberFormat="1" applyFont="1" applyFill="1" applyBorder="1" applyAlignment="1">
      <alignment horizontal="right" vertical="center" wrapText="1"/>
    </xf>
    <xf numFmtId="0" fontId="0" fillId="0" borderId="0" xfId="0" applyAlignment="1">
      <alignment vertical="top" wrapText="1"/>
    </xf>
    <xf numFmtId="0" fontId="0" fillId="0" borderId="0" xfId="0" applyAlignment="1">
      <alignment vertical="top"/>
    </xf>
    <xf numFmtId="0" fontId="3" fillId="0" borderId="0" xfId="1" applyAlignment="1" applyProtection="1">
      <alignment wrapText="1"/>
    </xf>
    <xf numFmtId="0" fontId="3" fillId="0" borderId="0" xfId="1" applyAlignment="1" applyProtection="1"/>
    <xf numFmtId="0" fontId="18" fillId="0" borderId="0" xfId="0" applyFont="1" applyAlignment="1">
      <alignment wrapText="1"/>
    </xf>
    <xf numFmtId="0" fontId="18" fillId="0" borderId="0" xfId="0" applyFont="1" applyAlignment="1"/>
    <xf numFmtId="0" fontId="18" fillId="0" borderId="0" xfId="0" applyFont="1" applyAlignment="1">
      <alignment vertical="top" wrapText="1"/>
    </xf>
    <xf numFmtId="0" fontId="36" fillId="0" borderId="0" xfId="1" applyFont="1" applyAlignment="1">
      <alignment horizontal="right"/>
    </xf>
    <xf numFmtId="0" fontId="30" fillId="3" borderId="3" xfId="0" applyFont="1" applyFill="1" applyBorder="1" applyAlignment="1">
      <alignment horizontal="center" vertical="center" wrapText="1"/>
    </xf>
    <xf numFmtId="0" fontId="30" fillId="3" borderId="3" xfId="0" applyFont="1" applyFill="1" applyBorder="1" applyAlignment="1">
      <alignment horizontal="center" vertical="center"/>
    </xf>
    <xf numFmtId="0" fontId="30" fillId="3" borderId="3" xfId="0" applyFont="1" applyFill="1" applyBorder="1" applyAlignment="1">
      <alignment horizontal="left" vertical="center" wrapText="1"/>
    </xf>
    <xf numFmtId="0" fontId="30" fillId="3" borderId="3" xfId="0" applyFont="1" applyFill="1" applyBorder="1" applyAlignment="1">
      <alignment horizontal="left" vertical="center"/>
    </xf>
    <xf numFmtId="0" fontId="30" fillId="3" borderId="3" xfId="0" applyNumberFormat="1" applyFont="1" applyFill="1" applyBorder="1" applyAlignment="1">
      <alignment horizontal="center" vertical="center" wrapText="1"/>
    </xf>
    <xf numFmtId="0" fontId="34" fillId="0" borderId="14" xfId="0" applyFont="1" applyBorder="1" applyAlignment="1">
      <alignment horizontal="left" vertical="center" wrapText="1"/>
    </xf>
    <xf numFmtId="0" fontId="35" fillId="0" borderId="14" xfId="0" applyFont="1" applyBorder="1" applyAlignment="1">
      <alignment horizontal="left" vertical="center" wrapText="1"/>
    </xf>
    <xf numFmtId="0" fontId="31" fillId="0" borderId="12" xfId="0" applyFont="1" applyBorder="1" applyAlignment="1">
      <alignment horizontal="left" vertical="top" wrapText="1"/>
    </xf>
    <xf numFmtId="0" fontId="0" fillId="0" borderId="12" xfId="0" applyBorder="1" applyAlignment="1">
      <alignment horizontal="left" wrapText="1"/>
    </xf>
    <xf numFmtId="0" fontId="17" fillId="0" borderId="2" xfId="0" applyFont="1" applyBorder="1" applyAlignment="1">
      <alignment horizontal="left" vertical="top" wrapText="1"/>
    </xf>
    <xf numFmtId="0" fontId="0" fillId="0" borderId="2" xfId="0" applyBorder="1" applyAlignment="1">
      <alignment horizontal="left" wrapText="1"/>
    </xf>
    <xf numFmtId="0" fontId="38" fillId="0" borderId="14" xfId="0" applyFont="1" applyBorder="1" applyAlignment="1">
      <alignment horizontal="left" vertical="center" wrapText="1"/>
    </xf>
    <xf numFmtId="0" fontId="17" fillId="0" borderId="11" xfId="0" applyFont="1" applyBorder="1" applyAlignment="1">
      <alignment horizontal="left" vertical="top" wrapText="1"/>
    </xf>
    <xf numFmtId="0" fontId="0" fillId="0" borderId="11" xfId="0" applyBorder="1" applyAlignment="1">
      <alignment horizontal="left" vertical="top" wrapText="1"/>
    </xf>
    <xf numFmtId="0" fontId="17" fillId="0" borderId="0" xfId="0" applyFont="1" applyBorder="1" applyAlignment="1">
      <alignment horizontal="left" vertical="top" wrapText="1"/>
    </xf>
    <xf numFmtId="0" fontId="0" fillId="0" borderId="0" xfId="0" applyAlignment="1">
      <alignment horizontal="left" vertical="top" wrapText="1"/>
    </xf>
    <xf numFmtId="0" fontId="34" fillId="0" borderId="0" xfId="0" applyFont="1" applyAlignment="1">
      <alignment wrapText="1"/>
    </xf>
    <xf numFmtId="0" fontId="31" fillId="0" borderId="0" xfId="0" applyFont="1" applyBorder="1" applyAlignment="1">
      <alignment horizontal="left" vertical="center" wrapText="1"/>
    </xf>
    <xf numFmtId="0" fontId="0" fillId="0" borderId="0" xfId="0" applyFont="1" applyBorder="1" applyAlignment="1">
      <alignment horizontal="left" wrapText="1"/>
    </xf>
    <xf numFmtId="0" fontId="31" fillId="0" borderId="1" xfId="0" applyFont="1" applyBorder="1" applyAlignment="1">
      <alignment horizontal="left" vertical="top" wrapText="1"/>
    </xf>
    <xf numFmtId="0" fontId="0" fillId="0" borderId="1" xfId="0" applyFont="1" applyBorder="1" applyAlignment="1">
      <alignment horizontal="left" vertical="top" wrapText="1"/>
    </xf>
    <xf numFmtId="0" fontId="31" fillId="0" borderId="1" xfId="0" applyFont="1" applyBorder="1" applyAlignment="1">
      <alignment horizontal="left" vertical="center" wrapText="1"/>
    </xf>
    <xf numFmtId="0" fontId="0" fillId="0" borderId="1" xfId="0" applyFont="1" applyBorder="1" applyAlignment="1">
      <alignment horizontal="left" wrapText="1"/>
    </xf>
    <xf numFmtId="0" fontId="17" fillId="0" borderId="0" xfId="0" applyFont="1" applyAlignment="1">
      <alignment wrapText="1"/>
    </xf>
    <xf numFmtId="0" fontId="36" fillId="0" borderId="0" xfId="1" applyFont="1" applyAlignment="1">
      <alignment vertical="top" wrapText="1"/>
    </xf>
    <xf numFmtId="0" fontId="17" fillId="0" borderId="0" xfId="0" applyFont="1" applyAlignment="1">
      <alignment vertical="top" wrapText="1"/>
    </xf>
    <xf numFmtId="0" fontId="17" fillId="0" borderId="1" xfId="0" applyFont="1" applyBorder="1" applyAlignment="1">
      <alignment horizontal="left" wrapText="1"/>
    </xf>
    <xf numFmtId="0" fontId="34" fillId="0" borderId="0" xfId="0" applyFont="1" applyAlignment="1">
      <alignment horizontal="left" vertical="center" wrapText="1"/>
    </xf>
    <xf numFmtId="0" fontId="39" fillId="0" borderId="0" xfId="0" applyFont="1" applyAlignment="1">
      <alignment horizontal="left" vertical="center" wrapText="1"/>
    </xf>
    <xf numFmtId="0" fontId="32" fillId="3" borderId="4"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32" fillId="3" borderId="5" xfId="0" applyFont="1" applyFill="1" applyBorder="1" applyAlignment="1">
      <alignment horizontal="left" vertical="center" wrapText="1"/>
    </xf>
    <xf numFmtId="0" fontId="32" fillId="3" borderId="7"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2" fillId="3" borderId="9" xfId="0" applyFont="1" applyFill="1" applyBorder="1" applyAlignment="1">
      <alignment horizontal="center" vertical="center" wrapText="1"/>
    </xf>
    <xf numFmtId="0" fontId="32" fillId="3" borderId="10" xfId="0" applyFont="1" applyFill="1" applyBorder="1" applyAlignment="1">
      <alignment horizontal="center" vertical="center" wrapText="1"/>
    </xf>
    <xf numFmtId="0" fontId="32" fillId="3" borderId="11" xfId="0" applyFont="1" applyFill="1" applyBorder="1" applyAlignment="1">
      <alignment horizontal="center" vertical="center" wrapText="1"/>
    </xf>
    <xf numFmtId="0" fontId="32" fillId="3" borderId="0"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6" fillId="0" borderId="1" xfId="1" applyFont="1" applyBorder="1" applyAlignment="1">
      <alignment horizontal="left" vertical="top" wrapText="1"/>
    </xf>
    <xf numFmtId="0" fontId="17" fillId="0" borderId="0" xfId="0" applyFont="1" applyAlignment="1">
      <alignment horizontal="right"/>
    </xf>
    <xf numFmtId="0" fontId="31" fillId="0" borderId="1" xfId="0" applyFont="1" applyBorder="1" applyAlignment="1">
      <alignment horizontal="justify" vertical="center" wrapText="1"/>
    </xf>
    <xf numFmtId="0" fontId="0" fillId="0" borderId="1" xfId="0" applyFont="1" applyBorder="1" applyAlignment="1">
      <alignment horizontal="justify" wrapText="1"/>
    </xf>
    <xf numFmtId="0" fontId="36" fillId="0" borderId="1" xfId="1" applyFont="1" applyBorder="1" applyAlignment="1">
      <alignment horizontal="justify" vertical="top" wrapText="1"/>
    </xf>
    <xf numFmtId="0" fontId="0" fillId="0" borderId="1" xfId="0" applyFont="1" applyBorder="1" applyAlignment="1">
      <alignment wrapText="1"/>
    </xf>
    <xf numFmtId="0" fontId="17" fillId="0" borderId="1" xfId="0" applyFont="1" applyBorder="1" applyAlignment="1">
      <alignment horizontal="left" vertical="center" wrapText="1"/>
    </xf>
    <xf numFmtId="0" fontId="39" fillId="0" borderId="0" xfId="0" applyFont="1" applyAlignment="1">
      <alignment horizontal="left" wrapText="1"/>
    </xf>
    <xf numFmtId="0" fontId="17" fillId="0" borderId="0" xfId="0" applyFont="1" applyAlignment="1">
      <alignment vertical="top"/>
    </xf>
    <xf numFmtId="0" fontId="35" fillId="0" borderId="0" xfId="0" applyFont="1" applyAlignment="1"/>
    <xf numFmtId="0" fontId="17" fillId="0" borderId="0" xfId="0" applyFont="1" applyAlignment="1"/>
    <xf numFmtId="0" fontId="0" fillId="0" borderId="0" xfId="0" applyAlignment="1"/>
    <xf numFmtId="0" fontId="34" fillId="0" borderId="0" xfId="0" applyFont="1" applyAlignment="1">
      <alignment vertical="center" wrapText="1"/>
    </xf>
    <xf numFmtId="0" fontId="39" fillId="0" borderId="0" xfId="0" applyFont="1" applyAlignment="1">
      <alignment wrapText="1"/>
    </xf>
    <xf numFmtId="0" fontId="17" fillId="0" borderId="0" xfId="0" applyFont="1" applyAlignment="1">
      <alignment horizontal="left" vertical="center" wrapText="1"/>
    </xf>
    <xf numFmtId="0" fontId="0" fillId="0" borderId="0" xfId="0" applyFont="1" applyAlignment="1">
      <alignment wrapText="1"/>
    </xf>
    <xf numFmtId="0" fontId="0" fillId="0" borderId="0" xfId="0" applyFont="1" applyAlignment="1">
      <alignment vertical="center" wrapText="1"/>
    </xf>
    <xf numFmtId="165" fontId="0" fillId="2" borderId="3" xfId="0" applyNumberFormat="1" applyFont="1" applyFill="1" applyBorder="1" applyAlignment="1">
      <alignment horizontal="right" vertical="center" wrapText="1"/>
    </xf>
    <xf numFmtId="165" fontId="0" fillId="4" borderId="3" xfId="0" applyNumberFormat="1" applyFont="1" applyFill="1" applyBorder="1" applyAlignment="1">
      <alignment horizontal="right"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1267942397409"/>
          <c:y val="1.2701253190314777E-2"/>
          <c:w val="0.85286961533369177"/>
          <c:h val="0.89160530505676561"/>
        </c:manualLayout>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'Tabelle 3'!$G$7:$G$158</c:f>
              <c:numCache>
                <c:formatCode>0.0</c:formatCode>
                <c:ptCount val="152"/>
                <c:pt idx="0">
                  <c:v>-60.737179487179482</c:v>
                </c:pt>
                <c:pt idx="1">
                  <c:v>-39.61038961038961</c:v>
                </c:pt>
                <c:pt idx="2">
                  <c:v>-38.301043219076007</c:v>
                </c:pt>
                <c:pt idx="3">
                  <c:v>-37.71551724137931</c:v>
                </c:pt>
                <c:pt idx="4">
                  <c:v>-34.431137724550901</c:v>
                </c:pt>
                <c:pt idx="5">
                  <c:v>-34.415584415584419</c:v>
                </c:pt>
                <c:pt idx="6">
                  <c:v>-31.775700934579437</c:v>
                </c:pt>
                <c:pt idx="7">
                  <c:v>-31.460674157303369</c:v>
                </c:pt>
                <c:pt idx="8">
                  <c:v>-31.151990349819059</c:v>
                </c:pt>
                <c:pt idx="9">
                  <c:v>-30.909090909090907</c:v>
                </c:pt>
                <c:pt idx="10">
                  <c:v>-29.629629629629626</c:v>
                </c:pt>
                <c:pt idx="11">
                  <c:v>-29.553264604810998</c:v>
                </c:pt>
                <c:pt idx="12">
                  <c:v>-28.074866310160431</c:v>
                </c:pt>
                <c:pt idx="13">
                  <c:v>-27.664974619289339</c:v>
                </c:pt>
                <c:pt idx="14">
                  <c:v>-27.586206896551722</c:v>
                </c:pt>
                <c:pt idx="15">
                  <c:v>-26.573426573426573</c:v>
                </c:pt>
                <c:pt idx="16">
                  <c:v>-25.823591923485655</c:v>
                </c:pt>
                <c:pt idx="17">
                  <c:v>-25.817757009345794</c:v>
                </c:pt>
                <c:pt idx="18">
                  <c:v>-25.209302325581394</c:v>
                </c:pt>
                <c:pt idx="19">
                  <c:v>-25.170068027210885</c:v>
                </c:pt>
                <c:pt idx="20">
                  <c:v>-24.242424242424242</c:v>
                </c:pt>
                <c:pt idx="21">
                  <c:v>-23.958333333333336</c:v>
                </c:pt>
                <c:pt idx="22">
                  <c:v>-23.647294589178355</c:v>
                </c:pt>
                <c:pt idx="23">
                  <c:v>-23.23008849557522</c:v>
                </c:pt>
                <c:pt idx="24">
                  <c:v>-22.4375</c:v>
                </c:pt>
                <c:pt idx="25">
                  <c:v>-21.549031855090568</c:v>
                </c:pt>
                <c:pt idx="26">
                  <c:v>-21.521521521521521</c:v>
                </c:pt>
                <c:pt idx="27">
                  <c:v>-20.986411675893308</c:v>
                </c:pt>
                <c:pt idx="28">
                  <c:v>-20.454545454545457</c:v>
                </c:pt>
                <c:pt idx="29">
                  <c:v>-20.432692307692307</c:v>
                </c:pt>
                <c:pt idx="30">
                  <c:v>-19.512195121951219</c:v>
                </c:pt>
                <c:pt idx="31">
                  <c:v>-19.342872284048752</c:v>
                </c:pt>
                <c:pt idx="32">
                  <c:v>-18.125</c:v>
                </c:pt>
                <c:pt idx="33">
                  <c:v>-17.974971558589306</c:v>
                </c:pt>
                <c:pt idx="34">
                  <c:v>-17.792421746293247</c:v>
                </c:pt>
                <c:pt idx="35">
                  <c:v>-17.595307917888565</c:v>
                </c:pt>
                <c:pt idx="36">
                  <c:v>-17.159763313609467</c:v>
                </c:pt>
                <c:pt idx="37">
                  <c:v>-16.790792146242385</c:v>
                </c:pt>
                <c:pt idx="38">
                  <c:v>-16.761363636363637</c:v>
                </c:pt>
                <c:pt idx="39">
                  <c:v>-16.470588235294116</c:v>
                </c:pt>
                <c:pt idx="40">
                  <c:v>-16.049382716049383</c:v>
                </c:pt>
                <c:pt idx="41">
                  <c:v>-15.761821366024517</c:v>
                </c:pt>
                <c:pt idx="42">
                  <c:v>-15.260115606936417</c:v>
                </c:pt>
                <c:pt idx="43">
                  <c:v>-15.178571428571427</c:v>
                </c:pt>
                <c:pt idx="44">
                  <c:v>-15.047021943573668</c:v>
                </c:pt>
                <c:pt idx="45">
                  <c:v>-14.835826027161767</c:v>
                </c:pt>
                <c:pt idx="46">
                  <c:v>-14.788732394366196</c:v>
                </c:pt>
                <c:pt idx="47">
                  <c:v>-14.492753623188406</c:v>
                </c:pt>
                <c:pt idx="48">
                  <c:v>-14.446157234089407</c:v>
                </c:pt>
                <c:pt idx="49">
                  <c:v>-13.939393939393941</c:v>
                </c:pt>
                <c:pt idx="50">
                  <c:v>-13.924050632911392</c:v>
                </c:pt>
                <c:pt idx="51">
                  <c:v>-13.846153846153847</c:v>
                </c:pt>
                <c:pt idx="52">
                  <c:v>-13.539192399049881</c:v>
                </c:pt>
                <c:pt idx="53">
                  <c:v>-12.884888678351491</c:v>
                </c:pt>
                <c:pt idx="54">
                  <c:v>-12.72294887039239</c:v>
                </c:pt>
                <c:pt idx="55">
                  <c:v>-12.617283950617283</c:v>
                </c:pt>
                <c:pt idx="56">
                  <c:v>-12.418300653594772</c:v>
                </c:pt>
                <c:pt idx="57">
                  <c:v>-12.378303198887343</c:v>
                </c:pt>
                <c:pt idx="58">
                  <c:v>-12.276729559748428</c:v>
                </c:pt>
                <c:pt idx="59">
                  <c:v>-12.062135112593827</c:v>
                </c:pt>
                <c:pt idx="60">
                  <c:v>-12</c:v>
                </c:pt>
                <c:pt idx="61">
                  <c:v>-11.724137931034482</c:v>
                </c:pt>
                <c:pt idx="62">
                  <c:v>-11.643835616438356</c:v>
                </c:pt>
                <c:pt idx="63">
                  <c:v>-11.504811898512687</c:v>
                </c:pt>
                <c:pt idx="64">
                  <c:v>-11.209439528023598</c:v>
                </c:pt>
                <c:pt idx="65">
                  <c:v>-10.891089108910892</c:v>
                </c:pt>
                <c:pt idx="66">
                  <c:v>-10.701754385964913</c:v>
                </c:pt>
                <c:pt idx="67">
                  <c:v>-10.526315789473683</c:v>
                </c:pt>
                <c:pt idx="68">
                  <c:v>-10.400273691412931</c:v>
                </c:pt>
                <c:pt idx="69">
                  <c:v>-10.204081632653061</c:v>
                </c:pt>
                <c:pt idx="70">
                  <c:v>-10.080183276059564</c:v>
                </c:pt>
                <c:pt idx="71">
                  <c:v>-10.032017075773746</c:v>
                </c:pt>
                <c:pt idx="72">
                  <c:v>-9.7165991902834001</c:v>
                </c:pt>
                <c:pt idx="73">
                  <c:v>-8.7378640776699026</c:v>
                </c:pt>
                <c:pt idx="74">
                  <c:v>-8.7301587301587293</c:v>
                </c:pt>
                <c:pt idx="75">
                  <c:v>-8.5974725502382423</c:v>
                </c:pt>
                <c:pt idx="76">
                  <c:v>-8.2105263157894743</c:v>
                </c:pt>
                <c:pt idx="77">
                  <c:v>-7.9579579579579578</c:v>
                </c:pt>
                <c:pt idx="78">
                  <c:v>-7.8181092939768648</c:v>
                </c:pt>
                <c:pt idx="79">
                  <c:v>-7.7551020408163263</c:v>
                </c:pt>
                <c:pt idx="80">
                  <c:v>-7.7519379844961236</c:v>
                </c:pt>
                <c:pt idx="81">
                  <c:v>-7.7057793345008756</c:v>
                </c:pt>
                <c:pt idx="82">
                  <c:v>-7.3552926127278537</c:v>
                </c:pt>
                <c:pt idx="83">
                  <c:v>-7.3394495412844041</c:v>
                </c:pt>
                <c:pt idx="84">
                  <c:v>-7.2727272727272725</c:v>
                </c:pt>
                <c:pt idx="85">
                  <c:v>-7.0095103909827401</c:v>
                </c:pt>
                <c:pt idx="86">
                  <c:v>-6.2977099236641214</c:v>
                </c:pt>
                <c:pt idx="87">
                  <c:v>-5.6985855296631724</c:v>
                </c:pt>
                <c:pt idx="88">
                  <c:v>-5.5055055055055053</c:v>
                </c:pt>
                <c:pt idx="89">
                  <c:v>-5.4794520547945202</c:v>
                </c:pt>
                <c:pt idx="90">
                  <c:v>-5</c:v>
                </c:pt>
                <c:pt idx="91">
                  <c:v>-5</c:v>
                </c:pt>
                <c:pt idx="92">
                  <c:v>-4.9624060150375939</c:v>
                </c:pt>
                <c:pt idx="93">
                  <c:v>-4.838709677419355</c:v>
                </c:pt>
                <c:pt idx="94">
                  <c:v>-4.4609665427509295</c:v>
                </c:pt>
                <c:pt idx="95">
                  <c:v>-4.1025641025641022</c:v>
                </c:pt>
                <c:pt idx="96">
                  <c:v>-3.6036036036036037</c:v>
                </c:pt>
                <c:pt idx="97">
                  <c:v>-3.4334763948497855</c:v>
                </c:pt>
                <c:pt idx="98">
                  <c:v>-3.3898305084745761</c:v>
                </c:pt>
                <c:pt idx="99">
                  <c:v>-3.3277870216306153</c:v>
                </c:pt>
                <c:pt idx="100">
                  <c:v>-3.3112582781456954</c:v>
                </c:pt>
                <c:pt idx="101">
                  <c:v>-3.1055900621118013</c:v>
                </c:pt>
                <c:pt idx="102">
                  <c:v>-3.0412625349334208</c:v>
                </c:pt>
                <c:pt idx="103">
                  <c:v>-2.7777777777777777</c:v>
                </c:pt>
                <c:pt idx="104">
                  <c:v>-2.6737967914438503</c:v>
                </c:pt>
                <c:pt idx="105">
                  <c:v>-2.6548672566371683</c:v>
                </c:pt>
                <c:pt idx="106">
                  <c:v>-2.6422764227642279</c:v>
                </c:pt>
                <c:pt idx="107">
                  <c:v>-2.6381909547738691</c:v>
                </c:pt>
                <c:pt idx="108">
                  <c:v>-2.3214285714285716</c:v>
                </c:pt>
                <c:pt idx="109">
                  <c:v>-2.1194605009633909</c:v>
                </c:pt>
                <c:pt idx="110">
                  <c:v>-2.0709020709020707</c:v>
                </c:pt>
                <c:pt idx="111">
                  <c:v>-2</c:v>
                </c:pt>
                <c:pt idx="112">
                  <c:v>-1.8478727975934681</c:v>
                </c:pt>
                <c:pt idx="113">
                  <c:v>-1.5594541910331383</c:v>
                </c:pt>
                <c:pt idx="114">
                  <c:v>-1.2958963282937366</c:v>
                </c:pt>
                <c:pt idx="115">
                  <c:v>-0.98159509202453998</c:v>
                </c:pt>
                <c:pt idx="116">
                  <c:v>-0.73126142595978061</c:v>
                </c:pt>
                <c:pt idx="117">
                  <c:v>-0.59164733178654294</c:v>
                </c:pt>
                <c:pt idx="118">
                  <c:v>-0.44313146233382572</c:v>
                </c:pt>
                <c:pt idx="119">
                  <c:v>0</c:v>
                </c:pt>
                <c:pt idx="120">
                  <c:v>0.24808765763903248</c:v>
                </c:pt>
                <c:pt idx="121">
                  <c:v>0.57720057720057716</c:v>
                </c:pt>
                <c:pt idx="122">
                  <c:v>0.78740157480314954</c:v>
                </c:pt>
                <c:pt idx="123">
                  <c:v>0.79022988505747138</c:v>
                </c:pt>
                <c:pt idx="124">
                  <c:v>0.82644628099173556</c:v>
                </c:pt>
                <c:pt idx="125">
                  <c:v>1.0443864229765014</c:v>
                </c:pt>
                <c:pt idx="126">
                  <c:v>1.38718890248878</c:v>
                </c:pt>
                <c:pt idx="127">
                  <c:v>1.7241379310344827</c:v>
                </c:pt>
                <c:pt idx="128">
                  <c:v>1.910828025477707</c:v>
                </c:pt>
                <c:pt idx="129">
                  <c:v>2.0942408376963351</c:v>
                </c:pt>
                <c:pt idx="130">
                  <c:v>2.1870286576168927</c:v>
                </c:pt>
                <c:pt idx="131">
                  <c:v>2.2157434402332363</c:v>
                </c:pt>
                <c:pt idx="132">
                  <c:v>3.125</c:v>
                </c:pt>
                <c:pt idx="133">
                  <c:v>3.8461538461538463</c:v>
                </c:pt>
                <c:pt idx="134">
                  <c:v>4.5387994143484631</c:v>
                </c:pt>
                <c:pt idx="135">
                  <c:v>5.3333333333333339</c:v>
                </c:pt>
                <c:pt idx="136">
                  <c:v>5.6603773584905666</c:v>
                </c:pt>
                <c:pt idx="137">
                  <c:v>5.7644110275689222</c:v>
                </c:pt>
                <c:pt idx="138">
                  <c:v>6.3636363636363633</c:v>
                </c:pt>
                <c:pt idx="139">
                  <c:v>6.5430752453653218</c:v>
                </c:pt>
                <c:pt idx="140">
                  <c:v>6.7864271457085827</c:v>
                </c:pt>
                <c:pt idx="141">
                  <c:v>7.216494845360824</c:v>
                </c:pt>
                <c:pt idx="142">
                  <c:v>7.5723830734966597</c:v>
                </c:pt>
                <c:pt idx="143">
                  <c:v>7.8431372549019605</c:v>
                </c:pt>
                <c:pt idx="144">
                  <c:v>8.6330935251798557</c:v>
                </c:pt>
                <c:pt idx="145">
                  <c:v>10.38961038961039</c:v>
                </c:pt>
                <c:pt idx="146">
                  <c:v>11.278195488721805</c:v>
                </c:pt>
                <c:pt idx="147">
                  <c:v>12.367491166077739</c:v>
                </c:pt>
                <c:pt idx="148">
                  <c:v>12.672176308539946</c:v>
                </c:pt>
                <c:pt idx="149">
                  <c:v>14.018691588785046</c:v>
                </c:pt>
                <c:pt idx="150">
                  <c:v>17.391304347826086</c:v>
                </c:pt>
                <c:pt idx="151">
                  <c:v>21.259842519685041</c:v>
                </c:pt>
              </c:numCache>
            </c:numRef>
          </c:xVal>
          <c:yVal>
            <c:numRef>
              <c:f>'Tabelle 3'!$H$7:$H$158</c:f>
              <c:numCache>
                <c:formatCode>0.0</c:formatCode>
                <c:ptCount val="152"/>
                <c:pt idx="0">
                  <c:v>4.9335000000000022</c:v>
                </c:pt>
                <c:pt idx="1">
                  <c:v>-9.9461000000000013</c:v>
                </c:pt>
                <c:pt idx="2">
                  <c:v>-0.21890000000000143</c:v>
                </c:pt>
                <c:pt idx="3">
                  <c:v>8.960000000000079E-2</c:v>
                </c:pt>
                <c:pt idx="4">
                  <c:v>-2.485000000000003</c:v>
                </c:pt>
                <c:pt idx="5">
                  <c:v>-2.6952999999999996</c:v>
                </c:pt>
                <c:pt idx="6">
                  <c:v>-2.8000000000000007</c:v>
                </c:pt>
                <c:pt idx="7">
                  <c:v>1.251100000000001</c:v>
                </c:pt>
                <c:pt idx="8">
                  <c:v>-2.6713000000000022</c:v>
                </c:pt>
                <c:pt idx="9">
                  <c:v>3.2181999999999995</c:v>
                </c:pt>
                <c:pt idx="10">
                  <c:v>-1.6011000000000024</c:v>
                </c:pt>
                <c:pt idx="11">
                  <c:v>-1.1428999999999991</c:v>
                </c:pt>
                <c:pt idx="12">
                  <c:v>1.5815999999999981</c:v>
                </c:pt>
                <c:pt idx="13">
                  <c:v>-3.7613000000000021</c:v>
                </c:pt>
                <c:pt idx="14">
                  <c:v>-10.159200000000002</c:v>
                </c:pt>
                <c:pt idx="15">
                  <c:v>-2.9737999999999971</c:v>
                </c:pt>
                <c:pt idx="16">
                  <c:v>-0.32350000000000101</c:v>
                </c:pt>
                <c:pt idx="17">
                  <c:v>2.6981999999999999</c:v>
                </c:pt>
                <c:pt idx="18">
                  <c:v>-5.2811000000000021</c:v>
                </c:pt>
                <c:pt idx="19">
                  <c:v>-1.3905999999999992</c:v>
                </c:pt>
                <c:pt idx="20">
                  <c:v>-3.0651999999999973</c:v>
                </c:pt>
                <c:pt idx="21">
                  <c:v>3.8171999999999997</c:v>
                </c:pt>
                <c:pt idx="22">
                  <c:v>-1.8445999999999998</c:v>
                </c:pt>
                <c:pt idx="23">
                  <c:v>-5.8374000000000024</c:v>
                </c:pt>
                <c:pt idx="24">
                  <c:v>-5.1516999999999982</c:v>
                </c:pt>
                <c:pt idx="25">
                  <c:v>-1.8450999999999986</c:v>
                </c:pt>
                <c:pt idx="26">
                  <c:v>0.80489999999999995</c:v>
                </c:pt>
                <c:pt idx="27">
                  <c:v>-1.0859000000000023</c:v>
                </c:pt>
                <c:pt idx="28">
                  <c:v>-7.0438000000000009</c:v>
                </c:pt>
                <c:pt idx="29">
                  <c:v>-5.9127999999999972</c:v>
                </c:pt>
                <c:pt idx="30">
                  <c:v>-2.0793799999999987</c:v>
                </c:pt>
                <c:pt idx="31">
                  <c:v>-1.7744</c:v>
                </c:pt>
                <c:pt idx="32">
                  <c:v>-2.2798000000000016</c:v>
                </c:pt>
                <c:pt idx="33">
                  <c:v>-3.2313000000000009</c:v>
                </c:pt>
                <c:pt idx="34">
                  <c:v>-1.9726999999999961</c:v>
                </c:pt>
                <c:pt idx="35">
                  <c:v>-2.3629999999999995</c:v>
                </c:pt>
                <c:pt idx="36">
                  <c:v>-3.2783999999999978</c:v>
                </c:pt>
                <c:pt idx="37">
                  <c:v>-6.7614999999999981</c:v>
                </c:pt>
                <c:pt idx="38">
                  <c:v>-4.1109999999999971</c:v>
                </c:pt>
                <c:pt idx="39">
                  <c:v>0.96079999999999899</c:v>
                </c:pt>
                <c:pt idx="40">
                  <c:v>-3.6422999999999988</c:v>
                </c:pt>
                <c:pt idx="41">
                  <c:v>0.10079999999999956</c:v>
                </c:pt>
                <c:pt idx="42">
                  <c:v>-0.31030000000000157</c:v>
                </c:pt>
                <c:pt idx="43">
                  <c:v>-6.957099999999997</c:v>
                </c:pt>
                <c:pt idx="44">
                  <c:v>1.8213000000000008</c:v>
                </c:pt>
                <c:pt idx="45">
                  <c:v>0.11916999999999867</c:v>
                </c:pt>
                <c:pt idx="46">
                  <c:v>-5.5120999999999984</c:v>
                </c:pt>
                <c:pt idx="47">
                  <c:v>-2.9596000000000018</c:v>
                </c:pt>
                <c:pt idx="48">
                  <c:v>-0.45250000000000057</c:v>
                </c:pt>
                <c:pt idx="49">
                  <c:v>-1.4662999999999968</c:v>
                </c:pt>
                <c:pt idx="50">
                  <c:v>-6.0987000000000045</c:v>
                </c:pt>
                <c:pt idx="51">
                  <c:v>-2.5641999999999996</c:v>
                </c:pt>
                <c:pt idx="52">
                  <c:v>-5.6999999999999957</c:v>
                </c:pt>
                <c:pt idx="53">
                  <c:v>-2.3750999999999962</c:v>
                </c:pt>
                <c:pt idx="54">
                  <c:v>-4.0869</c:v>
                </c:pt>
                <c:pt idx="55">
                  <c:v>-3.4324000000000012</c:v>
                </c:pt>
                <c:pt idx="56">
                  <c:v>-0.8539999999999992</c:v>
                </c:pt>
                <c:pt idx="57">
                  <c:v>0.21860000000000035</c:v>
                </c:pt>
                <c:pt idx="58">
                  <c:v>-2.0261000000000031</c:v>
                </c:pt>
                <c:pt idx="59">
                  <c:v>-1.2864000000000004</c:v>
                </c:pt>
                <c:pt idx="60">
                  <c:v>-2.7607000000000035</c:v>
                </c:pt>
                <c:pt idx="61">
                  <c:v>2.2806999999999995</c:v>
                </c:pt>
                <c:pt idx="62">
                  <c:v>-1.327119999999999</c:v>
                </c:pt>
                <c:pt idx="63">
                  <c:v>-3.2625000000000028</c:v>
                </c:pt>
                <c:pt idx="64">
                  <c:v>-5.8378000000000014</c:v>
                </c:pt>
                <c:pt idx="65">
                  <c:v>5.9440999999999953</c:v>
                </c:pt>
                <c:pt idx="66">
                  <c:v>-1.5236099999999997</c:v>
                </c:pt>
                <c:pt idx="67">
                  <c:v>-0.91140000000000043</c:v>
                </c:pt>
                <c:pt idx="68">
                  <c:v>0.40409999999999968</c:v>
                </c:pt>
                <c:pt idx="69">
                  <c:v>-8.4480999999999966</c:v>
                </c:pt>
                <c:pt idx="70">
                  <c:v>-5.1884000000000015</c:v>
                </c:pt>
                <c:pt idx="71">
                  <c:v>-2.6468999999999951</c:v>
                </c:pt>
                <c:pt idx="72">
                  <c:v>-5.1498000000000026</c:v>
                </c:pt>
                <c:pt idx="73">
                  <c:v>-8.9800000000000324E-2</c:v>
                </c:pt>
                <c:pt idx="74">
                  <c:v>-4.6066999999999965</c:v>
                </c:pt>
                <c:pt idx="75">
                  <c:v>2.4136999999999986</c:v>
                </c:pt>
                <c:pt idx="76">
                  <c:v>-0.31869999999999976</c:v>
                </c:pt>
                <c:pt idx="77">
                  <c:v>-1.9223999999999961</c:v>
                </c:pt>
                <c:pt idx="78">
                  <c:v>-0.70319999999999894</c:v>
                </c:pt>
                <c:pt idx="79">
                  <c:v>-0.14957000000000065</c:v>
                </c:pt>
                <c:pt idx="80">
                  <c:v>-2.2667999999999981</c:v>
                </c:pt>
                <c:pt idx="81">
                  <c:v>0.35309999999999775</c:v>
                </c:pt>
                <c:pt idx="82">
                  <c:v>-0.30819999999999936</c:v>
                </c:pt>
                <c:pt idx="83">
                  <c:v>6.8935999999999993</c:v>
                </c:pt>
                <c:pt idx="84">
                  <c:v>-1.0329000000000015</c:v>
                </c:pt>
                <c:pt idx="85">
                  <c:v>-1.3305000000000007</c:v>
                </c:pt>
                <c:pt idx="86">
                  <c:v>3.4478999999999971</c:v>
                </c:pt>
                <c:pt idx="87">
                  <c:v>-2.1287999999999982</c:v>
                </c:pt>
                <c:pt idx="88">
                  <c:v>-1.3620999999999981</c:v>
                </c:pt>
                <c:pt idx="89">
                  <c:v>-0.73990000000000578</c:v>
                </c:pt>
                <c:pt idx="90">
                  <c:v>-0.38510000000000133</c:v>
                </c:pt>
                <c:pt idx="91">
                  <c:v>0.772199999999998</c:v>
                </c:pt>
                <c:pt idx="92">
                  <c:v>-3.6327999999999996</c:v>
                </c:pt>
                <c:pt idx="93">
                  <c:v>-3.0447999999999986</c:v>
                </c:pt>
                <c:pt idx="94">
                  <c:v>0.95840000000000103</c:v>
                </c:pt>
                <c:pt idx="95">
                  <c:v>-0.53495000000000026</c:v>
                </c:pt>
                <c:pt idx="96">
                  <c:v>-4.938799999999997</c:v>
                </c:pt>
                <c:pt idx="97">
                  <c:v>-5.9313999999999965</c:v>
                </c:pt>
                <c:pt idx="98">
                  <c:v>-0.17299999999999827</c:v>
                </c:pt>
                <c:pt idx="99">
                  <c:v>-3.6912999999999982</c:v>
                </c:pt>
                <c:pt idx="100">
                  <c:v>-5.8381000000000007</c:v>
                </c:pt>
                <c:pt idx="101">
                  <c:v>-4.1923099999999991</c:v>
                </c:pt>
                <c:pt idx="102">
                  <c:v>-1.4233000000000011</c:v>
                </c:pt>
                <c:pt idx="103">
                  <c:v>-0.34750000000000014</c:v>
                </c:pt>
                <c:pt idx="104">
                  <c:v>7.6322699999999992</c:v>
                </c:pt>
                <c:pt idx="105">
                  <c:v>-2.430000000000021E-2</c:v>
                </c:pt>
                <c:pt idx="106">
                  <c:v>1.7600000000001614E-2</c:v>
                </c:pt>
                <c:pt idx="107">
                  <c:v>-2.50746</c:v>
                </c:pt>
                <c:pt idx="108">
                  <c:v>2.6387999999999998</c:v>
                </c:pt>
                <c:pt idx="109">
                  <c:v>-3.4552999999999976</c:v>
                </c:pt>
                <c:pt idx="110">
                  <c:v>-1.9881999999999991</c:v>
                </c:pt>
                <c:pt idx="111">
                  <c:v>0.82010000000000005</c:v>
                </c:pt>
                <c:pt idx="112">
                  <c:v>0.63589999999999947</c:v>
                </c:pt>
                <c:pt idx="113">
                  <c:v>-3.8741999999999983</c:v>
                </c:pt>
                <c:pt idx="114">
                  <c:v>3.1064999999999969</c:v>
                </c:pt>
                <c:pt idx="115">
                  <c:v>-0.33852000000000082</c:v>
                </c:pt>
                <c:pt idx="116">
                  <c:v>-2.3963999999999999</c:v>
                </c:pt>
                <c:pt idx="117">
                  <c:v>-1.8086000000000055</c:v>
                </c:pt>
                <c:pt idx="118">
                  <c:v>-0.41929999999999978</c:v>
                </c:pt>
                <c:pt idx="119">
                  <c:v>-1.2521000000000022</c:v>
                </c:pt>
                <c:pt idx="120">
                  <c:v>-4.7867999999999995</c:v>
                </c:pt>
                <c:pt idx="121">
                  <c:v>-1.1017999999999972</c:v>
                </c:pt>
                <c:pt idx="122">
                  <c:v>-4.2535999999999987</c:v>
                </c:pt>
                <c:pt idx="123">
                  <c:v>-0.66009999999999991</c:v>
                </c:pt>
                <c:pt idx="124">
                  <c:v>-2.4817200000000001</c:v>
                </c:pt>
                <c:pt idx="125">
                  <c:v>2.4979999999999993</c:v>
                </c:pt>
                <c:pt idx="126">
                  <c:v>-2.5707999999999984</c:v>
                </c:pt>
                <c:pt idx="127">
                  <c:v>-3.0338000000000029</c:v>
                </c:pt>
                <c:pt idx="128">
                  <c:v>-12.1751</c:v>
                </c:pt>
                <c:pt idx="129">
                  <c:v>1.5931999999999995</c:v>
                </c:pt>
                <c:pt idx="130">
                  <c:v>-3.0605999999999938</c:v>
                </c:pt>
                <c:pt idx="131">
                  <c:v>1.3109000000000002</c:v>
                </c:pt>
                <c:pt idx="132">
                  <c:v>1.4569700000000001</c:v>
                </c:pt>
                <c:pt idx="133">
                  <c:v>1.7857999999999983</c:v>
                </c:pt>
                <c:pt idx="134">
                  <c:v>-2.4373000000000005</c:v>
                </c:pt>
                <c:pt idx="135">
                  <c:v>-0.53244000000000025</c:v>
                </c:pt>
                <c:pt idx="136">
                  <c:v>-1.023200000000001</c:v>
                </c:pt>
                <c:pt idx="137">
                  <c:v>-5.773299999999999</c:v>
                </c:pt>
                <c:pt idx="138">
                  <c:v>0.79599999999999937</c:v>
                </c:pt>
                <c:pt idx="139">
                  <c:v>-1.2848000000000006</c:v>
                </c:pt>
                <c:pt idx="140">
                  <c:v>0.49759999999999849</c:v>
                </c:pt>
                <c:pt idx="141">
                  <c:v>1.1775000000000002</c:v>
                </c:pt>
                <c:pt idx="142">
                  <c:v>-0.86019999999999897</c:v>
                </c:pt>
                <c:pt idx="143">
                  <c:v>1.6742000000000008</c:v>
                </c:pt>
                <c:pt idx="144">
                  <c:v>8.370000000000033E-2</c:v>
                </c:pt>
                <c:pt idx="145">
                  <c:v>-3.977800000000002</c:v>
                </c:pt>
                <c:pt idx="146">
                  <c:v>-5.3471000000000046</c:v>
                </c:pt>
                <c:pt idx="147">
                  <c:v>-1.1798000000000002</c:v>
                </c:pt>
                <c:pt idx="148">
                  <c:v>-3.7107000000000028</c:v>
                </c:pt>
                <c:pt idx="149">
                  <c:v>-2.2107400000000004</c:v>
                </c:pt>
                <c:pt idx="150">
                  <c:v>-7.6639000000000017</c:v>
                </c:pt>
                <c:pt idx="151">
                  <c:v>3.1943999999999981</c:v>
                </c:pt>
              </c:numCache>
            </c:numRef>
          </c:yVal>
          <c:smooth val="0"/>
          <c:extLst>
            <c:ext xmlns:c16="http://schemas.microsoft.com/office/drawing/2014/chart" uri="{C3380CC4-5D6E-409C-BE32-E72D297353CC}">
              <c16:uniqueId val="{00000000-761D-45C2-91B2-0371CC5A20B7}"/>
            </c:ext>
          </c:extLst>
        </c:ser>
        <c:dLbls>
          <c:showLegendKey val="0"/>
          <c:showVal val="0"/>
          <c:showCatName val="0"/>
          <c:showSerName val="0"/>
          <c:showPercent val="0"/>
          <c:showBubbleSize val="0"/>
        </c:dLbls>
        <c:axId val="505423888"/>
        <c:axId val="505419952"/>
      </c:scatterChart>
      <c:valAx>
        <c:axId val="5054238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Arial" panose="020B0604020202020204" pitchFamily="34" charset="0"/>
                  </a:defRPr>
                </a:pPr>
                <a:r>
                  <a:rPr lang="en-US" sz="1050">
                    <a:latin typeface="+mn-lt"/>
                    <a:cs typeface="Arial" panose="020B0604020202020204" pitchFamily="34" charset="0"/>
                  </a:rPr>
                  <a:t>Veränderungsrate der begonnenen Verträge 2020 im Vorjahresvergleich (in %)</a:t>
                </a:r>
              </a:p>
            </c:rich>
          </c:tx>
          <c:layout>
            <c:manualLayout>
              <c:xMode val="edge"/>
              <c:yMode val="edge"/>
              <c:x val="0.29039049287871838"/>
              <c:y val="0.9339428156911482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Arial" panose="020B0604020202020204" pitchFamily="34" charset="0"/>
                </a:defRPr>
              </a:pPr>
              <a:endParaRPr lang="de-DE"/>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Arial" panose="020B0604020202020204" pitchFamily="34" charset="0"/>
              </a:defRPr>
            </a:pPr>
            <a:endParaRPr lang="de-DE"/>
          </a:p>
        </c:txPr>
        <c:crossAx val="505419952"/>
        <c:crosses val="autoZero"/>
        <c:crossBetween val="midCat"/>
      </c:valAx>
      <c:valAx>
        <c:axId val="505419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Arial" panose="020B0604020202020204" pitchFamily="34" charset="0"/>
                  </a:defRPr>
                </a:pPr>
                <a:r>
                  <a:rPr lang="en-US" sz="1050">
                    <a:latin typeface="+mn-lt"/>
                    <a:cs typeface="Arial" panose="020B0604020202020204" pitchFamily="34" charset="0"/>
                  </a:rPr>
                  <a:t>Veränderung der Lösungsquote 2020 im Vorjahresvergleich (Prozentpunkte)</a:t>
                </a:r>
              </a:p>
            </c:rich>
          </c:tx>
          <c:layout>
            <c:manualLayout>
              <c:xMode val="edge"/>
              <c:yMode val="edge"/>
              <c:x val="2.9658539566489138E-2"/>
              <c:y val="0.12351885386024754"/>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Arial" panose="020B0604020202020204" pitchFamily="34" charset="0"/>
                </a:defRPr>
              </a:pPr>
              <a:endParaRPr lang="de-DE"/>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Arial" panose="020B0604020202020204" pitchFamily="34" charset="0"/>
              </a:defRPr>
            </a:pPr>
            <a:endParaRPr lang="de-DE"/>
          </a:p>
        </c:txPr>
        <c:crossAx val="5054238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58333333333334"/>
          <c:y val="5.0925925925925923E-2"/>
          <c:w val="0.77674300087489068"/>
          <c:h val="0.77124999999999999"/>
        </c:manualLayout>
      </c:layout>
      <c:scatterChart>
        <c:scatterStyle val="lineMarker"/>
        <c:varyColors val="0"/>
        <c:ser>
          <c:idx val="0"/>
          <c:order val="0"/>
          <c:spPr>
            <a:ln w="19050" cap="rnd">
              <a:noFill/>
              <a:round/>
            </a:ln>
            <a:effectLst/>
          </c:spPr>
          <c:marker>
            <c:symbol val="circle"/>
            <c:size val="5"/>
            <c:spPr>
              <a:solidFill>
                <a:schemeClr val="accent1"/>
              </a:solidFill>
              <a:ln w="6350">
                <a:solidFill>
                  <a:schemeClr val="accent1"/>
                </a:solidFill>
              </a:ln>
              <a:effectLst/>
            </c:spPr>
          </c:marker>
          <c:xVal>
            <c:numRef>
              <c:f>'Tabelle 5'!$G$7:$G$156</c:f>
              <c:numCache>
                <c:formatCode>0.0</c:formatCode>
                <c:ptCount val="150"/>
                <c:pt idx="0">
                  <c:v>-60.737179487179482</c:v>
                </c:pt>
                <c:pt idx="1">
                  <c:v>-39.61038961038961</c:v>
                </c:pt>
                <c:pt idx="2">
                  <c:v>-38.301043219076007</c:v>
                </c:pt>
                <c:pt idx="3">
                  <c:v>-37.71551724137931</c:v>
                </c:pt>
                <c:pt idx="4">
                  <c:v>-34.431137724550901</c:v>
                </c:pt>
                <c:pt idx="5">
                  <c:v>-34.415584415584419</c:v>
                </c:pt>
                <c:pt idx="6">
                  <c:v>-31.775700934579437</c:v>
                </c:pt>
                <c:pt idx="7">
                  <c:v>-31.460674157303369</c:v>
                </c:pt>
                <c:pt idx="8">
                  <c:v>-31.151990349819059</c:v>
                </c:pt>
                <c:pt idx="9">
                  <c:v>-30.909090909090907</c:v>
                </c:pt>
                <c:pt idx="10">
                  <c:v>-29.629629629629626</c:v>
                </c:pt>
                <c:pt idx="11">
                  <c:v>-29.553264604810998</c:v>
                </c:pt>
                <c:pt idx="12">
                  <c:v>-28.074866310160431</c:v>
                </c:pt>
                <c:pt idx="13">
                  <c:v>-27.664974619289339</c:v>
                </c:pt>
                <c:pt idx="14">
                  <c:v>-27.586206896551722</c:v>
                </c:pt>
                <c:pt idx="15">
                  <c:v>-26.573426573426573</c:v>
                </c:pt>
                <c:pt idx="16">
                  <c:v>-25.823591923485655</c:v>
                </c:pt>
                <c:pt idx="17">
                  <c:v>-25.817757009345794</c:v>
                </c:pt>
                <c:pt idx="18">
                  <c:v>-25.209302325581394</c:v>
                </c:pt>
                <c:pt idx="19">
                  <c:v>-25.170068027210885</c:v>
                </c:pt>
                <c:pt idx="20">
                  <c:v>-24.242424242424242</c:v>
                </c:pt>
                <c:pt idx="21">
                  <c:v>-23.958333333333336</c:v>
                </c:pt>
                <c:pt idx="22">
                  <c:v>-23.647294589178355</c:v>
                </c:pt>
                <c:pt idx="23">
                  <c:v>-23.23008849557522</c:v>
                </c:pt>
                <c:pt idx="24">
                  <c:v>-22.4375</c:v>
                </c:pt>
                <c:pt idx="25">
                  <c:v>-21.549031855090568</c:v>
                </c:pt>
                <c:pt idx="26">
                  <c:v>-21.521521521521521</c:v>
                </c:pt>
                <c:pt idx="27">
                  <c:v>-20.986411675893308</c:v>
                </c:pt>
                <c:pt idx="28">
                  <c:v>-20.454545454545457</c:v>
                </c:pt>
                <c:pt idx="29">
                  <c:v>-20.432692307692307</c:v>
                </c:pt>
                <c:pt idx="30">
                  <c:v>-19.512195121951219</c:v>
                </c:pt>
                <c:pt idx="31">
                  <c:v>-19.342872284048752</c:v>
                </c:pt>
                <c:pt idx="32">
                  <c:v>-18.125</c:v>
                </c:pt>
                <c:pt idx="33">
                  <c:v>-17.974971558589306</c:v>
                </c:pt>
                <c:pt idx="34">
                  <c:v>-17.792421746293247</c:v>
                </c:pt>
                <c:pt idx="35">
                  <c:v>-17.595307917888565</c:v>
                </c:pt>
                <c:pt idx="36">
                  <c:v>-17.159763313609467</c:v>
                </c:pt>
                <c:pt idx="37">
                  <c:v>-16.790792146242385</c:v>
                </c:pt>
                <c:pt idx="38">
                  <c:v>-16.761363636363637</c:v>
                </c:pt>
                <c:pt idx="39">
                  <c:v>-16.470588235294116</c:v>
                </c:pt>
                <c:pt idx="40">
                  <c:v>-16.049382716049383</c:v>
                </c:pt>
                <c:pt idx="41">
                  <c:v>-15.761821366024517</c:v>
                </c:pt>
                <c:pt idx="42">
                  <c:v>-15.260115606936417</c:v>
                </c:pt>
                <c:pt idx="43">
                  <c:v>-15.178571428571427</c:v>
                </c:pt>
                <c:pt idx="44">
                  <c:v>-15.047021943573668</c:v>
                </c:pt>
                <c:pt idx="45">
                  <c:v>-14.835826027161767</c:v>
                </c:pt>
                <c:pt idx="46">
                  <c:v>-14.788732394366196</c:v>
                </c:pt>
                <c:pt idx="47">
                  <c:v>-14.492753623188406</c:v>
                </c:pt>
                <c:pt idx="48">
                  <c:v>-14.446157234089407</c:v>
                </c:pt>
                <c:pt idx="49">
                  <c:v>-13.939393939393941</c:v>
                </c:pt>
                <c:pt idx="50">
                  <c:v>-13.924050632911392</c:v>
                </c:pt>
                <c:pt idx="51">
                  <c:v>-13.846153846153847</c:v>
                </c:pt>
                <c:pt idx="52">
                  <c:v>-13.539192399049881</c:v>
                </c:pt>
                <c:pt idx="53">
                  <c:v>-12.884888678351491</c:v>
                </c:pt>
                <c:pt idx="54">
                  <c:v>-12.72294887039239</c:v>
                </c:pt>
                <c:pt idx="55">
                  <c:v>-12.617283950617283</c:v>
                </c:pt>
                <c:pt idx="56">
                  <c:v>-12.418300653594772</c:v>
                </c:pt>
                <c:pt idx="57">
                  <c:v>-12.378303198887343</c:v>
                </c:pt>
                <c:pt idx="58">
                  <c:v>-12.276729559748428</c:v>
                </c:pt>
                <c:pt idx="59">
                  <c:v>-12.062135112593827</c:v>
                </c:pt>
                <c:pt idx="60">
                  <c:v>-12</c:v>
                </c:pt>
                <c:pt idx="61">
                  <c:v>-11.724137931034482</c:v>
                </c:pt>
                <c:pt idx="62">
                  <c:v>-11.643835616438356</c:v>
                </c:pt>
                <c:pt idx="63">
                  <c:v>-11.504811898512687</c:v>
                </c:pt>
                <c:pt idx="64">
                  <c:v>-11.209439528023598</c:v>
                </c:pt>
                <c:pt idx="65">
                  <c:v>-10.891089108910892</c:v>
                </c:pt>
                <c:pt idx="66">
                  <c:v>-10.701754385964913</c:v>
                </c:pt>
                <c:pt idx="67">
                  <c:v>-10.526315789473683</c:v>
                </c:pt>
                <c:pt idx="68">
                  <c:v>-10.400273691412931</c:v>
                </c:pt>
                <c:pt idx="69">
                  <c:v>-10.204081632653061</c:v>
                </c:pt>
                <c:pt idx="70">
                  <c:v>-10.080183276059564</c:v>
                </c:pt>
                <c:pt idx="71">
                  <c:v>-10.032017075773746</c:v>
                </c:pt>
                <c:pt idx="72">
                  <c:v>-9.7165991902834001</c:v>
                </c:pt>
                <c:pt idx="73">
                  <c:v>-8.7378640776699026</c:v>
                </c:pt>
                <c:pt idx="74">
                  <c:v>-8.7301587301587293</c:v>
                </c:pt>
                <c:pt idx="75">
                  <c:v>-8.5974725502382423</c:v>
                </c:pt>
                <c:pt idx="76">
                  <c:v>-8.2105263157894743</c:v>
                </c:pt>
                <c:pt idx="77">
                  <c:v>-7.9579579579579578</c:v>
                </c:pt>
                <c:pt idx="78">
                  <c:v>-7.8181092939768648</c:v>
                </c:pt>
                <c:pt idx="79">
                  <c:v>-7.7551020408163263</c:v>
                </c:pt>
                <c:pt idx="80">
                  <c:v>-7.7519379844961236</c:v>
                </c:pt>
                <c:pt idx="81">
                  <c:v>-7.7057793345008756</c:v>
                </c:pt>
                <c:pt idx="82">
                  <c:v>-7.3552926127278537</c:v>
                </c:pt>
                <c:pt idx="83">
                  <c:v>-7.3394495412844041</c:v>
                </c:pt>
                <c:pt idx="84">
                  <c:v>-7.2727272727272725</c:v>
                </c:pt>
                <c:pt idx="85">
                  <c:v>-7.0095103909827401</c:v>
                </c:pt>
                <c:pt idx="86">
                  <c:v>-6.2977099236641214</c:v>
                </c:pt>
                <c:pt idx="87">
                  <c:v>-5.6985855296631724</c:v>
                </c:pt>
                <c:pt idx="88">
                  <c:v>-5.5055055055055053</c:v>
                </c:pt>
                <c:pt idx="89">
                  <c:v>-5.4794520547945202</c:v>
                </c:pt>
                <c:pt idx="90">
                  <c:v>-5</c:v>
                </c:pt>
                <c:pt idx="91">
                  <c:v>-5</c:v>
                </c:pt>
                <c:pt idx="92">
                  <c:v>-4.9624060150375939</c:v>
                </c:pt>
                <c:pt idx="93">
                  <c:v>-4.838709677419355</c:v>
                </c:pt>
                <c:pt idx="94">
                  <c:v>-4.4609665427509295</c:v>
                </c:pt>
                <c:pt idx="95">
                  <c:v>-4.1025641025641022</c:v>
                </c:pt>
                <c:pt idx="96">
                  <c:v>-3.6036036036036037</c:v>
                </c:pt>
                <c:pt idx="97">
                  <c:v>-3.4334763948497855</c:v>
                </c:pt>
                <c:pt idx="98">
                  <c:v>-3.3898305084745761</c:v>
                </c:pt>
                <c:pt idx="99">
                  <c:v>-3.3277870216306153</c:v>
                </c:pt>
                <c:pt idx="100">
                  <c:v>-3.3112582781456954</c:v>
                </c:pt>
                <c:pt idx="101">
                  <c:v>-3.1055900621118013</c:v>
                </c:pt>
                <c:pt idx="102">
                  <c:v>-3.0412625349334208</c:v>
                </c:pt>
                <c:pt idx="103">
                  <c:v>-2.7777777777777777</c:v>
                </c:pt>
                <c:pt idx="104">
                  <c:v>-2.6737967914438503</c:v>
                </c:pt>
                <c:pt idx="105">
                  <c:v>-2.6548672566371683</c:v>
                </c:pt>
                <c:pt idx="106">
                  <c:v>-2.6422764227642279</c:v>
                </c:pt>
                <c:pt idx="107">
                  <c:v>-2.6381909547738691</c:v>
                </c:pt>
                <c:pt idx="108">
                  <c:v>-2.1194605009633909</c:v>
                </c:pt>
                <c:pt idx="109">
                  <c:v>-2.0709020709020707</c:v>
                </c:pt>
                <c:pt idx="110">
                  <c:v>-2</c:v>
                </c:pt>
                <c:pt idx="111">
                  <c:v>-1.8478727975934681</c:v>
                </c:pt>
                <c:pt idx="112">
                  <c:v>-1.5594541910331383</c:v>
                </c:pt>
                <c:pt idx="113">
                  <c:v>-1.2958963282937366</c:v>
                </c:pt>
                <c:pt idx="114">
                  <c:v>-0.98159509202453998</c:v>
                </c:pt>
                <c:pt idx="115">
                  <c:v>-0.73126142595978061</c:v>
                </c:pt>
                <c:pt idx="116">
                  <c:v>-0.59164733178654294</c:v>
                </c:pt>
                <c:pt idx="117">
                  <c:v>-0.44313146233382572</c:v>
                </c:pt>
                <c:pt idx="118">
                  <c:v>0</c:v>
                </c:pt>
                <c:pt idx="119">
                  <c:v>0.24808765763903248</c:v>
                </c:pt>
                <c:pt idx="120">
                  <c:v>0.57720057720057716</c:v>
                </c:pt>
                <c:pt idx="121">
                  <c:v>0.78740157480314954</c:v>
                </c:pt>
                <c:pt idx="122">
                  <c:v>0.79022988505747138</c:v>
                </c:pt>
                <c:pt idx="123">
                  <c:v>0.82644628099173556</c:v>
                </c:pt>
                <c:pt idx="124">
                  <c:v>1.0443864229765014</c:v>
                </c:pt>
                <c:pt idx="125">
                  <c:v>1.38718890248878</c:v>
                </c:pt>
                <c:pt idx="126">
                  <c:v>1.7241379310344827</c:v>
                </c:pt>
                <c:pt idx="127">
                  <c:v>1.910828025477707</c:v>
                </c:pt>
                <c:pt idx="128">
                  <c:v>2.0942408376963351</c:v>
                </c:pt>
                <c:pt idx="129">
                  <c:v>2.1870286576168927</c:v>
                </c:pt>
                <c:pt idx="130">
                  <c:v>2.2157434402332363</c:v>
                </c:pt>
                <c:pt idx="131">
                  <c:v>3.125</c:v>
                </c:pt>
                <c:pt idx="132">
                  <c:v>3.8461538461538463</c:v>
                </c:pt>
                <c:pt idx="133">
                  <c:v>4.5387994143484631</c:v>
                </c:pt>
                <c:pt idx="134">
                  <c:v>5.3333333333333339</c:v>
                </c:pt>
                <c:pt idx="135">
                  <c:v>5.6603773584905666</c:v>
                </c:pt>
                <c:pt idx="136">
                  <c:v>5.7644110275689222</c:v>
                </c:pt>
                <c:pt idx="137">
                  <c:v>6.3636363636363633</c:v>
                </c:pt>
                <c:pt idx="138">
                  <c:v>6.5430752453653218</c:v>
                </c:pt>
                <c:pt idx="139">
                  <c:v>6.7864271457085827</c:v>
                </c:pt>
                <c:pt idx="140">
                  <c:v>7.216494845360824</c:v>
                </c:pt>
                <c:pt idx="141">
                  <c:v>7.5723830734966597</c:v>
                </c:pt>
                <c:pt idx="142">
                  <c:v>7.8431372549019605</c:v>
                </c:pt>
                <c:pt idx="143">
                  <c:v>8.6330935251798557</c:v>
                </c:pt>
                <c:pt idx="144">
                  <c:v>11.278195488721805</c:v>
                </c:pt>
                <c:pt idx="145">
                  <c:v>12.367491166077739</c:v>
                </c:pt>
                <c:pt idx="146">
                  <c:v>12.672176308539946</c:v>
                </c:pt>
                <c:pt idx="147">
                  <c:v>14.018691588785046</c:v>
                </c:pt>
                <c:pt idx="148">
                  <c:v>17.391304347826086</c:v>
                </c:pt>
                <c:pt idx="149">
                  <c:v>21.259842519685041</c:v>
                </c:pt>
              </c:numCache>
            </c:numRef>
          </c:xVal>
          <c:yVal>
            <c:numRef>
              <c:f>'Tabelle 5'!$H$7:$H$156</c:f>
              <c:numCache>
                <c:formatCode>0.0</c:formatCode>
                <c:ptCount val="150"/>
                <c:pt idx="0">
                  <c:v>-2.3747999999999934</c:v>
                </c:pt>
                <c:pt idx="1">
                  <c:v>2.4313000000000073</c:v>
                </c:pt>
                <c:pt idx="2">
                  <c:v>-0.17740000000000578</c:v>
                </c:pt>
                <c:pt idx="3">
                  <c:v>-9.2500000000001137E-2</c:v>
                </c:pt>
                <c:pt idx="4">
                  <c:v>0.68039999999999168</c:v>
                </c:pt>
                <c:pt idx="5">
                  <c:v>-8.9299999999994384E-2</c:v>
                </c:pt>
                <c:pt idx="6">
                  <c:v>0.88909999999999911</c:v>
                </c:pt>
                <c:pt idx="7">
                  <c:v>1.0854999999999961</c:v>
                </c:pt>
                <c:pt idx="8">
                  <c:v>1.8960000000000008</c:v>
                </c:pt>
                <c:pt idx="9">
                  <c:v>0</c:v>
                </c:pt>
                <c:pt idx="10">
                  <c:v>0.21169999999999334</c:v>
                </c:pt>
                <c:pt idx="11">
                  <c:v>0.39679999999999893</c:v>
                </c:pt>
                <c:pt idx="12">
                  <c:v>-0.68009999999999593</c:v>
                </c:pt>
                <c:pt idx="13">
                  <c:v>9.4300000000004047E-2</c:v>
                </c:pt>
                <c:pt idx="14">
                  <c:v>2.5002999999999957</c:v>
                </c:pt>
                <c:pt idx="15">
                  <c:v>0.30740000000000123</c:v>
                </c:pt>
                <c:pt idx="16">
                  <c:v>-0.33030000000000825</c:v>
                </c:pt>
                <c:pt idx="17">
                  <c:v>-0.19059999999998922</c:v>
                </c:pt>
                <c:pt idx="18">
                  <c:v>-1.7434000000000083</c:v>
                </c:pt>
                <c:pt idx="19">
                  <c:v>-2.4422999999999888</c:v>
                </c:pt>
                <c:pt idx="20">
                  <c:v>2.2935999999999979</c:v>
                </c:pt>
                <c:pt idx="21">
                  <c:v>-0.90039999999999054</c:v>
                </c:pt>
                <c:pt idx="22">
                  <c:v>-9.179999999999211E-2</c:v>
                </c:pt>
                <c:pt idx="23">
                  <c:v>-5.8448000000000064</c:v>
                </c:pt>
                <c:pt idx="24">
                  <c:v>-0.2920999999999907</c:v>
                </c:pt>
                <c:pt idx="25">
                  <c:v>-2.8149000000000086</c:v>
                </c:pt>
                <c:pt idx="26">
                  <c:v>-1.1854000000000013</c:v>
                </c:pt>
                <c:pt idx="27">
                  <c:v>-0.547300000000007</c:v>
                </c:pt>
                <c:pt idx="28">
                  <c:v>0</c:v>
                </c:pt>
                <c:pt idx="29">
                  <c:v>0.34390000000000498</c:v>
                </c:pt>
                <c:pt idx="30">
                  <c:v>-0.49500000000000455</c:v>
                </c:pt>
                <c:pt idx="31">
                  <c:v>-3.4671999999999912</c:v>
                </c:pt>
                <c:pt idx="32">
                  <c:v>-0.5438000000000045</c:v>
                </c:pt>
                <c:pt idx="33">
                  <c:v>-0.18059999999999832</c:v>
                </c:pt>
                <c:pt idx="34">
                  <c:v>-3.9647999999999968</c:v>
                </c:pt>
                <c:pt idx="35">
                  <c:v>-2.0319000000000074</c:v>
                </c:pt>
                <c:pt idx="36">
                  <c:v>1.1166000000000054</c:v>
                </c:pt>
                <c:pt idx="37">
                  <c:v>-3.6769000000000034</c:v>
                </c:pt>
                <c:pt idx="38">
                  <c:v>1.3084999999999951</c:v>
                </c:pt>
                <c:pt idx="39">
                  <c:v>1.7090000000000032</c:v>
                </c:pt>
                <c:pt idx="40">
                  <c:v>-5.9222000000000037</c:v>
                </c:pt>
                <c:pt idx="41">
                  <c:v>-0.54579999999999984</c:v>
                </c:pt>
                <c:pt idx="42">
                  <c:v>-0.14320000000000732</c:v>
                </c:pt>
                <c:pt idx="43">
                  <c:v>0.30540000000000589</c:v>
                </c:pt>
                <c:pt idx="44">
                  <c:v>-9.6899999999990882E-2</c:v>
                </c:pt>
                <c:pt idx="45">
                  <c:v>-1.1525999999999925</c:v>
                </c:pt>
                <c:pt idx="46">
                  <c:v>0.72160000000000935</c:v>
                </c:pt>
                <c:pt idx="47">
                  <c:v>-2.6315000000000026</c:v>
                </c:pt>
                <c:pt idx="48">
                  <c:v>-0.56119999999999948</c:v>
                </c:pt>
                <c:pt idx="49">
                  <c:v>-0.59120000000000061</c:v>
                </c:pt>
                <c:pt idx="50">
                  <c:v>0.63329999999999131</c:v>
                </c:pt>
                <c:pt idx="51">
                  <c:v>-2.0942000000000007</c:v>
                </c:pt>
                <c:pt idx="52">
                  <c:v>0.42840000000001055</c:v>
                </c:pt>
                <c:pt idx="53">
                  <c:v>-5.869999999998754E-2</c:v>
                </c:pt>
                <c:pt idx="54">
                  <c:v>-2.6898000000000053</c:v>
                </c:pt>
                <c:pt idx="55">
                  <c:v>-0.60710000000000264</c:v>
                </c:pt>
                <c:pt idx="56">
                  <c:v>-0.22770000000001289</c:v>
                </c:pt>
                <c:pt idx="57">
                  <c:v>-2.9400000000009641E-2</c:v>
                </c:pt>
                <c:pt idx="58">
                  <c:v>-2.5044999999999931</c:v>
                </c:pt>
                <c:pt idx="59">
                  <c:v>-0.66250000000000853</c:v>
                </c:pt>
                <c:pt idx="60">
                  <c:v>-0.14140000000000441</c:v>
                </c:pt>
                <c:pt idx="61">
                  <c:v>3.1282000000000068</c:v>
                </c:pt>
                <c:pt idx="62">
                  <c:v>1.5869</c:v>
                </c:pt>
                <c:pt idx="63">
                  <c:v>-1.767799999999994</c:v>
                </c:pt>
                <c:pt idx="64">
                  <c:v>0.25449999999999307</c:v>
                </c:pt>
                <c:pt idx="65">
                  <c:v>-1.5320999999999998</c:v>
                </c:pt>
                <c:pt idx="66">
                  <c:v>-4.6999999999997044E-3</c:v>
                </c:pt>
                <c:pt idx="67">
                  <c:v>-0.75910000000000366</c:v>
                </c:pt>
                <c:pt idx="68">
                  <c:v>-0.20170000000000243</c:v>
                </c:pt>
                <c:pt idx="69">
                  <c:v>5.7574999999999932</c:v>
                </c:pt>
                <c:pt idx="70">
                  <c:v>-2.8693999999999988</c:v>
                </c:pt>
                <c:pt idx="71">
                  <c:v>1.1884000000000015</c:v>
                </c:pt>
                <c:pt idx="72">
                  <c:v>0.38419999999999277</c:v>
                </c:pt>
                <c:pt idx="73">
                  <c:v>0.97490000000000521</c:v>
                </c:pt>
                <c:pt idx="74">
                  <c:v>0.23569999999999425</c:v>
                </c:pt>
                <c:pt idx="75">
                  <c:v>-0.86299999999999955</c:v>
                </c:pt>
                <c:pt idx="76">
                  <c:v>1.8326000000000136</c:v>
                </c:pt>
                <c:pt idx="77">
                  <c:v>4.2556999999999903</c:v>
                </c:pt>
                <c:pt idx="78">
                  <c:v>-1.1709000000000032</c:v>
                </c:pt>
                <c:pt idx="79">
                  <c:v>-0.72710000000000719</c:v>
                </c:pt>
                <c:pt idx="80">
                  <c:v>-2.4967000000000041</c:v>
                </c:pt>
                <c:pt idx="81">
                  <c:v>1.6193999999999988</c:v>
                </c:pt>
                <c:pt idx="82">
                  <c:v>-0.58379999999999654</c:v>
                </c:pt>
                <c:pt idx="83">
                  <c:v>-3.4964999999999975</c:v>
                </c:pt>
                <c:pt idx="84">
                  <c:v>0.31589999999999918</c:v>
                </c:pt>
                <c:pt idx="85">
                  <c:v>-0.76299999999999102</c:v>
                </c:pt>
                <c:pt idx="86">
                  <c:v>-1.5474000000000103</c:v>
                </c:pt>
                <c:pt idx="87">
                  <c:v>1.2767999999999944</c:v>
                </c:pt>
                <c:pt idx="88">
                  <c:v>-0.13179999999999836</c:v>
                </c:pt>
                <c:pt idx="89">
                  <c:v>-1.9474000000000018</c:v>
                </c:pt>
                <c:pt idx="90">
                  <c:v>0.76990000000000691</c:v>
                </c:pt>
                <c:pt idx="91">
                  <c:v>-0.35710000000000264</c:v>
                </c:pt>
                <c:pt idx="92">
                  <c:v>-0.60520000000001062</c:v>
                </c:pt>
                <c:pt idx="93">
                  <c:v>-0.92490000000000805</c:v>
                </c:pt>
                <c:pt idx="94">
                  <c:v>-2.254099999999994</c:v>
                </c:pt>
                <c:pt idx="95">
                  <c:v>6.5599999999989222E-2</c:v>
                </c:pt>
                <c:pt idx="96">
                  <c:v>-0.20709999999999695</c:v>
                </c:pt>
                <c:pt idx="97">
                  <c:v>-4.6363999999999947</c:v>
                </c:pt>
                <c:pt idx="98">
                  <c:v>-3.9959999999999951</c:v>
                </c:pt>
                <c:pt idx="99">
                  <c:v>-2.7986999999999966</c:v>
                </c:pt>
                <c:pt idx="100">
                  <c:v>0.76919999999999789</c:v>
                </c:pt>
                <c:pt idx="101">
                  <c:v>-0.65789999999999793</c:v>
                </c:pt>
                <c:pt idx="102">
                  <c:v>1.0826000000000136</c:v>
                </c:pt>
                <c:pt idx="103">
                  <c:v>-9.6875</c:v>
                </c:pt>
                <c:pt idx="104">
                  <c:v>1.9474999999999909</c:v>
                </c:pt>
                <c:pt idx="105">
                  <c:v>-1.453400000000002</c:v>
                </c:pt>
                <c:pt idx="106">
                  <c:v>0.38060000000000116</c:v>
                </c:pt>
                <c:pt idx="107">
                  <c:v>0.20640000000000214</c:v>
                </c:pt>
                <c:pt idx="108">
                  <c:v>0.58080000000001064</c:v>
                </c:pt>
                <c:pt idx="109">
                  <c:v>0.7231000000000023</c:v>
                </c:pt>
                <c:pt idx="110">
                  <c:v>-0.17000000000000171</c:v>
                </c:pt>
                <c:pt idx="111">
                  <c:v>-1.4852000000000061</c:v>
                </c:pt>
                <c:pt idx="112">
                  <c:v>-3.5865000000000009</c:v>
                </c:pt>
                <c:pt idx="113">
                  <c:v>-1.1599999999999966</c:v>
                </c:pt>
                <c:pt idx="114">
                  <c:v>0.54249999999998977</c:v>
                </c:pt>
                <c:pt idx="115">
                  <c:v>0.54519999999999413</c:v>
                </c:pt>
                <c:pt idx="116">
                  <c:v>-1.9619</c:v>
                </c:pt>
                <c:pt idx="117">
                  <c:v>-0.54959999999999809</c:v>
                </c:pt>
                <c:pt idx="118">
                  <c:v>0.161200000000008</c:v>
                </c:pt>
                <c:pt idx="119">
                  <c:v>-0.14130000000000109</c:v>
                </c:pt>
                <c:pt idx="120">
                  <c:v>0.83010000000000161</c:v>
                </c:pt>
                <c:pt idx="121">
                  <c:v>2.8262</c:v>
                </c:pt>
                <c:pt idx="122">
                  <c:v>0.8008000000000095</c:v>
                </c:pt>
                <c:pt idx="123">
                  <c:v>-1.5613999999999919</c:v>
                </c:pt>
                <c:pt idx="124">
                  <c:v>-0.53580000000000894</c:v>
                </c:pt>
                <c:pt idx="125">
                  <c:v>0.35769999999999413</c:v>
                </c:pt>
                <c:pt idx="126">
                  <c:v>0.57569999999999766</c:v>
                </c:pt>
                <c:pt idx="127">
                  <c:v>5.6303999999999945</c:v>
                </c:pt>
                <c:pt idx="128">
                  <c:v>1.7203000000000088</c:v>
                </c:pt>
                <c:pt idx="129">
                  <c:v>-3.8034999999999997</c:v>
                </c:pt>
                <c:pt idx="130">
                  <c:v>-0.66400000000000148</c:v>
                </c:pt>
                <c:pt idx="131">
                  <c:v>2.4591000000000065</c:v>
                </c:pt>
                <c:pt idx="132">
                  <c:v>-0.75180000000000291</c:v>
                </c:pt>
                <c:pt idx="133">
                  <c:v>3.4460999999999871</c:v>
                </c:pt>
                <c:pt idx="134">
                  <c:v>-0.56749999999999545</c:v>
                </c:pt>
                <c:pt idx="135">
                  <c:v>-1.2048000000000059</c:v>
                </c:pt>
                <c:pt idx="136">
                  <c:v>-1.2941000000000003</c:v>
                </c:pt>
                <c:pt idx="137">
                  <c:v>1.4100999999999999</c:v>
                </c:pt>
                <c:pt idx="138">
                  <c:v>0.44050000000000011</c:v>
                </c:pt>
                <c:pt idx="139">
                  <c:v>-0.1186000000000007</c:v>
                </c:pt>
                <c:pt idx="140">
                  <c:v>2.2339999999999947</c:v>
                </c:pt>
                <c:pt idx="141">
                  <c:v>-2.8194000000000017</c:v>
                </c:pt>
                <c:pt idx="142">
                  <c:v>-2.4863</c:v>
                </c:pt>
                <c:pt idx="143">
                  <c:v>-1.6970999999999918</c:v>
                </c:pt>
                <c:pt idx="144">
                  <c:v>2.5564999999999998</c:v>
                </c:pt>
                <c:pt idx="145">
                  <c:v>1.6131000000000029</c:v>
                </c:pt>
                <c:pt idx="146">
                  <c:v>5.9700000000006526E-2</c:v>
                </c:pt>
                <c:pt idx="147">
                  <c:v>3.9287999999999954</c:v>
                </c:pt>
                <c:pt idx="148">
                  <c:v>3.5668999999999897</c:v>
                </c:pt>
                <c:pt idx="149">
                  <c:v>1.9849999999999994</c:v>
                </c:pt>
              </c:numCache>
            </c:numRef>
          </c:yVal>
          <c:smooth val="0"/>
          <c:extLst>
            <c:ext xmlns:c16="http://schemas.microsoft.com/office/drawing/2014/chart" uri="{C3380CC4-5D6E-409C-BE32-E72D297353CC}">
              <c16:uniqueId val="{00000000-3B5D-4453-80A6-2FFEC714A7EE}"/>
            </c:ext>
          </c:extLst>
        </c:ser>
        <c:dLbls>
          <c:showLegendKey val="0"/>
          <c:showVal val="0"/>
          <c:showCatName val="0"/>
          <c:showSerName val="0"/>
          <c:showPercent val="0"/>
          <c:showBubbleSize val="0"/>
        </c:dLbls>
        <c:axId val="568392992"/>
        <c:axId val="568399552"/>
      </c:scatterChart>
      <c:valAx>
        <c:axId val="5683929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Arial" panose="020B0604020202020204" pitchFamily="34" charset="0"/>
                  </a:defRPr>
                </a:pPr>
                <a:r>
                  <a:rPr lang="en-US">
                    <a:latin typeface="+mn-lt"/>
                    <a:cs typeface="Arial" panose="020B0604020202020204" pitchFamily="34" charset="0"/>
                  </a:rPr>
                  <a:t>Veränderungsrate der begonnenen Verträge 2020 im Vorjahresvergleich (in %)</a:t>
                </a:r>
              </a:p>
            </c:rich>
          </c:tx>
          <c:layout>
            <c:manualLayout>
              <c:xMode val="edge"/>
              <c:yMode val="edge"/>
              <c:x val="0.21016316710411198"/>
              <c:y val="0.863842592592592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Arial" panose="020B0604020202020204" pitchFamily="34" charset="0"/>
                </a:defRPr>
              </a:pPr>
              <a:endParaRPr lang="de-DE"/>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Arial" panose="020B0604020202020204" pitchFamily="34" charset="0"/>
              </a:defRPr>
            </a:pPr>
            <a:endParaRPr lang="de-DE"/>
          </a:p>
        </c:txPr>
        <c:crossAx val="568399552"/>
        <c:crosses val="autoZero"/>
        <c:crossBetween val="midCat"/>
      </c:valAx>
      <c:valAx>
        <c:axId val="568399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Arial" panose="020B0604020202020204" pitchFamily="34" charset="0"/>
                  </a:defRPr>
                </a:pPr>
                <a:r>
                  <a:rPr lang="en-US">
                    <a:latin typeface="+mn-lt"/>
                    <a:cs typeface="Arial" panose="020B0604020202020204" pitchFamily="34" charset="0"/>
                  </a:rPr>
                  <a:t>Veränderung der Erfolgsquote 2020 im Vorjahresvergleich (Prozentpunkte)</a:t>
                </a:r>
              </a:p>
            </c:rich>
          </c:tx>
          <c:layout>
            <c:manualLayout>
              <c:xMode val="edge"/>
              <c:yMode val="edge"/>
              <c:x val="3.3333333333333333E-2"/>
              <c:y val="5.351851851851852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Arial" panose="020B0604020202020204" pitchFamily="34" charset="0"/>
                </a:defRPr>
              </a:pPr>
              <a:endParaRPr lang="de-DE"/>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Arial" panose="020B0604020202020204" pitchFamily="34" charset="0"/>
              </a:defRPr>
            </a:pPr>
            <a:endParaRPr lang="de-DE"/>
          </a:p>
        </c:txPr>
        <c:crossAx val="56839299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6350</xdr:colOff>
      <xdr:row>1</xdr:row>
      <xdr:rowOff>1852086</xdr:rowOff>
    </xdr:from>
    <xdr:to>
      <xdr:col>1</xdr:col>
      <xdr:colOff>2792095</xdr:colOff>
      <xdr:row>2</xdr:row>
      <xdr:rowOff>185211</xdr:rowOff>
    </xdr:to>
    <xdr:grpSp>
      <xdr:nvGrpSpPr>
        <xdr:cNvPr id="2" name="Group 2" descr="Gestaltung linker Rand, blaue und gelbe Dreiecke"/>
        <xdr:cNvGrpSpPr>
          <a:grpSpLocks/>
        </xdr:cNvGrpSpPr>
      </xdr:nvGrpSpPr>
      <xdr:grpSpPr bwMode="auto">
        <a:xfrm>
          <a:off x="6350" y="3757086"/>
          <a:ext cx="3122295" cy="3292475"/>
          <a:chOff x="0" y="7157"/>
          <a:chExt cx="4917" cy="5575"/>
        </a:xfrm>
      </xdr:grpSpPr>
      <xdr:sp macro="" textlink="">
        <xdr:nvSpPr>
          <xdr:cNvPr id="3" name="Freeform 57"/>
          <xdr:cNvSpPr>
            <a:spLocks/>
          </xdr:cNvSpPr>
        </xdr:nvSpPr>
        <xdr:spPr bwMode="auto">
          <a:xfrm>
            <a:off x="4214" y="9546"/>
            <a:ext cx="703" cy="797"/>
          </a:xfrm>
          <a:custGeom>
            <a:avLst/>
            <a:gdLst>
              <a:gd name="T0" fmla="+- 0 4917 4215"/>
              <a:gd name="T1" fmla="*/ T0 w 703"/>
              <a:gd name="T2" fmla="+- 0 9945 9547"/>
              <a:gd name="T3" fmla="*/ 9945 h 797"/>
              <a:gd name="T4" fmla="+- 0 4639 4215"/>
              <a:gd name="T5" fmla="*/ T4 w 703"/>
              <a:gd name="T6" fmla="+- 0 9787 9547"/>
              <a:gd name="T7" fmla="*/ 9787 h 797"/>
              <a:gd name="T8" fmla="+- 0 4519 4215"/>
              <a:gd name="T9" fmla="*/ T8 w 703"/>
              <a:gd name="T10" fmla="+- 0 9719 9547"/>
              <a:gd name="T11" fmla="*/ 9719 h 797"/>
              <a:gd name="T12" fmla="+- 0 4215 4215"/>
              <a:gd name="T13" fmla="*/ T12 w 703"/>
              <a:gd name="T14" fmla="+- 0 9547 9547"/>
              <a:gd name="T15" fmla="*/ 9547 h 797"/>
              <a:gd name="T16" fmla="+- 0 4215 4215"/>
              <a:gd name="T17" fmla="*/ T16 w 703"/>
              <a:gd name="T18" fmla="+- 0 10343 9547"/>
              <a:gd name="T19" fmla="*/ 10343 h 797"/>
              <a:gd name="T20" fmla="+- 0 4917 4215"/>
              <a:gd name="T21" fmla="*/ T20 w 703"/>
              <a:gd name="T22" fmla="+- 0 9945 9547"/>
              <a:gd name="T23" fmla="*/ 9945 h 797"/>
            </a:gdLst>
            <a:ahLst/>
            <a:cxnLst>
              <a:cxn ang="0">
                <a:pos x="T1" y="T3"/>
              </a:cxn>
              <a:cxn ang="0">
                <a:pos x="T5" y="T7"/>
              </a:cxn>
              <a:cxn ang="0">
                <a:pos x="T9" y="T11"/>
              </a:cxn>
              <a:cxn ang="0">
                <a:pos x="T13" y="T15"/>
              </a:cxn>
              <a:cxn ang="0">
                <a:pos x="T17" y="T19"/>
              </a:cxn>
              <a:cxn ang="0">
                <a:pos x="T21" y="T23"/>
              </a:cxn>
            </a:cxnLst>
            <a:rect l="0" t="0" r="r" b="b"/>
            <a:pathLst>
              <a:path w="703" h="797">
                <a:moveTo>
                  <a:pt x="702" y="398"/>
                </a:moveTo>
                <a:lnTo>
                  <a:pt x="424" y="240"/>
                </a:lnTo>
                <a:lnTo>
                  <a:pt x="304" y="172"/>
                </a:lnTo>
                <a:lnTo>
                  <a:pt x="0" y="0"/>
                </a:lnTo>
                <a:lnTo>
                  <a:pt x="0" y="796"/>
                </a:lnTo>
                <a:lnTo>
                  <a:pt x="702" y="398"/>
                </a:lnTo>
              </a:path>
            </a:pathLst>
          </a:custGeom>
          <a:solidFill>
            <a:srgbClr val="9BD4F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 name="Freeform 56"/>
          <xdr:cNvSpPr>
            <a:spLocks/>
          </xdr:cNvSpPr>
        </xdr:nvSpPr>
        <xdr:spPr bwMode="auto">
          <a:xfrm>
            <a:off x="3512" y="9944"/>
            <a:ext cx="703" cy="797"/>
          </a:xfrm>
          <a:custGeom>
            <a:avLst/>
            <a:gdLst>
              <a:gd name="T0" fmla="+- 0 3512 3512"/>
              <a:gd name="T1" fmla="*/ T0 w 703"/>
              <a:gd name="T2" fmla="+- 0 9945 9945"/>
              <a:gd name="T3" fmla="*/ 9945 h 797"/>
              <a:gd name="T4" fmla="+- 0 3512 3512"/>
              <a:gd name="T5" fmla="*/ T4 w 703"/>
              <a:gd name="T6" fmla="+- 0 10741 9945"/>
              <a:gd name="T7" fmla="*/ 10741 h 797"/>
              <a:gd name="T8" fmla="+- 0 4215 3512"/>
              <a:gd name="T9" fmla="*/ T8 w 703"/>
              <a:gd name="T10" fmla="+- 0 10343 9945"/>
              <a:gd name="T11" fmla="*/ 10343 h 797"/>
              <a:gd name="T12" fmla="+- 0 3512 3512"/>
              <a:gd name="T13" fmla="*/ T12 w 703"/>
              <a:gd name="T14" fmla="+- 0 9945 9945"/>
              <a:gd name="T15" fmla="*/ 9945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FFEFA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 name="Freeform 55"/>
          <xdr:cNvSpPr>
            <a:spLocks/>
          </xdr:cNvSpPr>
        </xdr:nvSpPr>
        <xdr:spPr bwMode="auto">
          <a:xfrm>
            <a:off x="2809" y="10343"/>
            <a:ext cx="703" cy="797"/>
          </a:xfrm>
          <a:custGeom>
            <a:avLst/>
            <a:gdLst>
              <a:gd name="T0" fmla="+- 0 2810 2810"/>
              <a:gd name="T1" fmla="*/ T0 w 703"/>
              <a:gd name="T2" fmla="+- 0 10343 10343"/>
              <a:gd name="T3" fmla="*/ 10343 h 797"/>
              <a:gd name="T4" fmla="+- 0 2810 2810"/>
              <a:gd name="T5" fmla="*/ T4 w 703"/>
              <a:gd name="T6" fmla="+- 0 11139 10343"/>
              <a:gd name="T7" fmla="*/ 11139 h 797"/>
              <a:gd name="T8" fmla="+- 0 3512 2810"/>
              <a:gd name="T9" fmla="*/ T8 w 703"/>
              <a:gd name="T10" fmla="+- 0 10741 10343"/>
              <a:gd name="T11" fmla="*/ 10741 h 797"/>
              <a:gd name="T12" fmla="+- 0 2810 2810"/>
              <a:gd name="T13" fmla="*/ T12 w 703"/>
              <a:gd name="T14" fmla="+- 0 10343 10343"/>
              <a:gd name="T15" fmla="*/ 10343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229FD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6" name="Freeform 54"/>
          <xdr:cNvSpPr>
            <a:spLocks/>
          </xdr:cNvSpPr>
        </xdr:nvSpPr>
        <xdr:spPr bwMode="auto">
          <a:xfrm>
            <a:off x="2107" y="8749"/>
            <a:ext cx="703" cy="797"/>
          </a:xfrm>
          <a:custGeom>
            <a:avLst/>
            <a:gdLst>
              <a:gd name="T0" fmla="+- 0 2810 2107"/>
              <a:gd name="T1" fmla="*/ T0 w 703"/>
              <a:gd name="T2" fmla="+- 0 8750 8750"/>
              <a:gd name="T3" fmla="*/ 8750 h 797"/>
              <a:gd name="T4" fmla="+- 0 2107 2107"/>
              <a:gd name="T5" fmla="*/ T4 w 703"/>
              <a:gd name="T6" fmla="+- 0 9148 8750"/>
              <a:gd name="T7" fmla="*/ 9148 h 797"/>
              <a:gd name="T8" fmla="+- 0 2810 2107"/>
              <a:gd name="T9" fmla="*/ T8 w 703"/>
              <a:gd name="T10" fmla="+- 0 9546 8750"/>
              <a:gd name="T11" fmla="*/ 9546 h 797"/>
              <a:gd name="T12" fmla="+- 0 2810 2107"/>
              <a:gd name="T13" fmla="*/ T12 w 703"/>
              <a:gd name="T14" fmla="+- 0 8750 8750"/>
              <a:gd name="T15" fmla="*/ 8750 h 797"/>
            </a:gdLst>
            <a:ahLst/>
            <a:cxnLst>
              <a:cxn ang="0">
                <a:pos x="T1" y="T3"/>
              </a:cxn>
              <a:cxn ang="0">
                <a:pos x="T5" y="T7"/>
              </a:cxn>
              <a:cxn ang="0">
                <a:pos x="T9" y="T11"/>
              </a:cxn>
              <a:cxn ang="0">
                <a:pos x="T13" y="T15"/>
              </a:cxn>
            </a:cxnLst>
            <a:rect l="0" t="0" r="r" b="b"/>
            <a:pathLst>
              <a:path w="703" h="797">
                <a:moveTo>
                  <a:pt x="703" y="0"/>
                </a:moveTo>
                <a:lnTo>
                  <a:pt x="0" y="398"/>
                </a:lnTo>
                <a:lnTo>
                  <a:pt x="703" y="796"/>
                </a:lnTo>
                <a:lnTo>
                  <a:pt x="703" y="0"/>
                </a:lnTo>
                <a:close/>
              </a:path>
            </a:pathLst>
          </a:custGeom>
          <a:solidFill>
            <a:srgbClr val="9BD4F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7" name="Freeform 53"/>
          <xdr:cNvSpPr>
            <a:spLocks/>
          </xdr:cNvSpPr>
        </xdr:nvSpPr>
        <xdr:spPr bwMode="auto">
          <a:xfrm>
            <a:off x="2107" y="8351"/>
            <a:ext cx="703" cy="797"/>
          </a:xfrm>
          <a:custGeom>
            <a:avLst/>
            <a:gdLst>
              <a:gd name="T0" fmla="+- 0 2107 2107"/>
              <a:gd name="T1" fmla="*/ T0 w 703"/>
              <a:gd name="T2" fmla="+- 0 8352 8352"/>
              <a:gd name="T3" fmla="*/ 8352 h 797"/>
              <a:gd name="T4" fmla="+- 0 2107 2107"/>
              <a:gd name="T5" fmla="*/ T4 w 703"/>
              <a:gd name="T6" fmla="+- 0 9148 8352"/>
              <a:gd name="T7" fmla="*/ 9148 h 797"/>
              <a:gd name="T8" fmla="+- 0 2810 2107"/>
              <a:gd name="T9" fmla="*/ T8 w 703"/>
              <a:gd name="T10" fmla="+- 0 8750 8352"/>
              <a:gd name="T11" fmla="*/ 8750 h 797"/>
              <a:gd name="T12" fmla="+- 0 2107 2107"/>
              <a:gd name="T13" fmla="*/ T12 w 703"/>
              <a:gd name="T14" fmla="+- 0 8352 8352"/>
              <a:gd name="T15" fmla="*/ 8352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8" name="Freeform 52"/>
          <xdr:cNvSpPr>
            <a:spLocks/>
          </xdr:cNvSpPr>
        </xdr:nvSpPr>
        <xdr:spPr bwMode="auto">
          <a:xfrm>
            <a:off x="702" y="7555"/>
            <a:ext cx="703" cy="797"/>
          </a:xfrm>
          <a:custGeom>
            <a:avLst/>
            <a:gdLst>
              <a:gd name="T0" fmla="+- 0 703 703"/>
              <a:gd name="T1" fmla="*/ T0 w 703"/>
              <a:gd name="T2" fmla="+- 0 7555 7555"/>
              <a:gd name="T3" fmla="*/ 7555 h 797"/>
              <a:gd name="T4" fmla="+- 0 703 703"/>
              <a:gd name="T5" fmla="*/ T4 w 703"/>
              <a:gd name="T6" fmla="+- 0 8352 7555"/>
              <a:gd name="T7" fmla="*/ 8352 h 797"/>
              <a:gd name="T8" fmla="+- 0 1405 703"/>
              <a:gd name="T9" fmla="*/ T8 w 703"/>
              <a:gd name="T10" fmla="+- 0 7953 7555"/>
              <a:gd name="T11" fmla="*/ 7953 h 797"/>
              <a:gd name="T12" fmla="+- 0 703 703"/>
              <a:gd name="T13" fmla="*/ T12 w 703"/>
              <a:gd name="T14" fmla="+- 0 7555 7555"/>
              <a:gd name="T15" fmla="*/ 7555 h 797"/>
            </a:gdLst>
            <a:ahLst/>
            <a:cxnLst>
              <a:cxn ang="0">
                <a:pos x="T1" y="T3"/>
              </a:cxn>
              <a:cxn ang="0">
                <a:pos x="T5" y="T7"/>
              </a:cxn>
              <a:cxn ang="0">
                <a:pos x="T9" y="T11"/>
              </a:cxn>
              <a:cxn ang="0">
                <a:pos x="T13" y="T15"/>
              </a:cxn>
            </a:cxnLst>
            <a:rect l="0" t="0" r="r" b="b"/>
            <a:pathLst>
              <a:path w="703" h="797">
                <a:moveTo>
                  <a:pt x="0" y="0"/>
                </a:moveTo>
                <a:lnTo>
                  <a:pt x="0" y="797"/>
                </a:lnTo>
                <a:lnTo>
                  <a:pt x="702" y="398"/>
                </a:lnTo>
                <a:lnTo>
                  <a:pt x="0" y="0"/>
                </a:lnTo>
                <a:close/>
              </a:path>
            </a:pathLst>
          </a:custGeom>
          <a:solidFill>
            <a:srgbClr val="FFEFA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9" name="Freeform 51"/>
          <xdr:cNvSpPr>
            <a:spLocks/>
          </xdr:cNvSpPr>
        </xdr:nvSpPr>
        <xdr:spPr bwMode="auto">
          <a:xfrm>
            <a:off x="702" y="8750"/>
            <a:ext cx="703" cy="797"/>
          </a:xfrm>
          <a:custGeom>
            <a:avLst/>
            <a:gdLst>
              <a:gd name="T0" fmla="+- 0 1405 703"/>
              <a:gd name="T1" fmla="*/ T0 w 703"/>
              <a:gd name="T2" fmla="+- 0 8750 8750"/>
              <a:gd name="T3" fmla="*/ 8750 h 797"/>
              <a:gd name="T4" fmla="+- 0 703 703"/>
              <a:gd name="T5" fmla="*/ T4 w 703"/>
              <a:gd name="T6" fmla="+- 0 9148 8750"/>
              <a:gd name="T7" fmla="*/ 9148 h 797"/>
              <a:gd name="T8" fmla="+- 0 1405 703"/>
              <a:gd name="T9" fmla="*/ T8 w 703"/>
              <a:gd name="T10" fmla="+- 0 9546 8750"/>
              <a:gd name="T11" fmla="*/ 9546 h 797"/>
              <a:gd name="T12" fmla="+- 0 1405 703"/>
              <a:gd name="T13" fmla="*/ T12 w 703"/>
              <a:gd name="T14" fmla="+- 0 8750 8750"/>
              <a:gd name="T15" fmla="*/ 8750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F0A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0" name="Freeform 50"/>
          <xdr:cNvSpPr>
            <a:spLocks/>
          </xdr:cNvSpPr>
        </xdr:nvSpPr>
        <xdr:spPr bwMode="auto">
          <a:xfrm>
            <a:off x="1405" y="8352"/>
            <a:ext cx="703" cy="797"/>
          </a:xfrm>
          <a:custGeom>
            <a:avLst/>
            <a:gdLst>
              <a:gd name="T0" fmla="+- 0 2107 1405"/>
              <a:gd name="T1" fmla="*/ T0 w 703"/>
              <a:gd name="T2" fmla="+- 0 8352 8352"/>
              <a:gd name="T3" fmla="*/ 8352 h 797"/>
              <a:gd name="T4" fmla="+- 0 1405 1405"/>
              <a:gd name="T5" fmla="*/ T4 w 703"/>
              <a:gd name="T6" fmla="+- 0 8750 8352"/>
              <a:gd name="T7" fmla="*/ 8750 h 797"/>
              <a:gd name="T8" fmla="+- 0 2107 1405"/>
              <a:gd name="T9" fmla="*/ T8 w 703"/>
              <a:gd name="T10" fmla="+- 0 9148 8352"/>
              <a:gd name="T11" fmla="*/ 9148 h 797"/>
              <a:gd name="T12" fmla="+- 0 2107 1405"/>
              <a:gd name="T13" fmla="*/ T12 w 703"/>
              <a:gd name="T14" fmla="+- 0 8352 8352"/>
              <a:gd name="T15" fmla="*/ 8352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EFA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1" name="Freeform 49"/>
          <xdr:cNvSpPr>
            <a:spLocks/>
          </xdr:cNvSpPr>
        </xdr:nvSpPr>
        <xdr:spPr bwMode="auto">
          <a:xfrm>
            <a:off x="702" y="8351"/>
            <a:ext cx="703" cy="797"/>
          </a:xfrm>
          <a:custGeom>
            <a:avLst/>
            <a:gdLst>
              <a:gd name="T0" fmla="+- 0 1405 703"/>
              <a:gd name="T1" fmla="*/ T0 w 703"/>
              <a:gd name="T2" fmla="+- 0 8750 8352"/>
              <a:gd name="T3" fmla="*/ 8750 h 797"/>
              <a:gd name="T4" fmla="+- 0 703 703"/>
              <a:gd name="T5" fmla="*/ T4 w 703"/>
              <a:gd name="T6" fmla="+- 0 8352 8352"/>
              <a:gd name="T7" fmla="*/ 8352 h 797"/>
              <a:gd name="T8" fmla="+- 0 703 703"/>
              <a:gd name="T9" fmla="*/ T8 w 703"/>
              <a:gd name="T10" fmla="+- 0 9148 8352"/>
              <a:gd name="T11" fmla="*/ 9148 h 797"/>
              <a:gd name="T12" fmla="+- 0 1405 703"/>
              <a:gd name="T13" fmla="*/ T12 w 703"/>
              <a:gd name="T14" fmla="+- 0 8750 8352"/>
              <a:gd name="T15" fmla="*/ 8750 h 797"/>
            </a:gdLst>
            <a:ahLst/>
            <a:cxnLst>
              <a:cxn ang="0">
                <a:pos x="T1" y="T3"/>
              </a:cxn>
              <a:cxn ang="0">
                <a:pos x="T5" y="T7"/>
              </a:cxn>
              <a:cxn ang="0">
                <a:pos x="T9" y="T11"/>
              </a:cxn>
              <a:cxn ang="0">
                <a:pos x="T13" y="T15"/>
              </a:cxn>
            </a:cxnLst>
            <a:rect l="0" t="0" r="r" b="b"/>
            <a:pathLst>
              <a:path w="703" h="797">
                <a:moveTo>
                  <a:pt x="702" y="398"/>
                </a:moveTo>
                <a:lnTo>
                  <a:pt x="0" y="0"/>
                </a:lnTo>
                <a:lnTo>
                  <a:pt x="0" y="796"/>
                </a:lnTo>
                <a:lnTo>
                  <a:pt x="702" y="398"/>
                </a:lnTo>
              </a:path>
            </a:pathLst>
          </a:custGeom>
          <a:solidFill>
            <a:srgbClr val="86BCE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2" name="Freeform 48"/>
          <xdr:cNvSpPr>
            <a:spLocks/>
          </xdr:cNvSpPr>
        </xdr:nvSpPr>
        <xdr:spPr bwMode="auto">
          <a:xfrm>
            <a:off x="1405" y="7953"/>
            <a:ext cx="703" cy="797"/>
          </a:xfrm>
          <a:custGeom>
            <a:avLst/>
            <a:gdLst>
              <a:gd name="T0" fmla="+- 0 1405 1405"/>
              <a:gd name="T1" fmla="*/ T0 w 703"/>
              <a:gd name="T2" fmla="+- 0 7954 7954"/>
              <a:gd name="T3" fmla="*/ 7954 h 797"/>
              <a:gd name="T4" fmla="+- 0 1405 1405"/>
              <a:gd name="T5" fmla="*/ T4 w 703"/>
              <a:gd name="T6" fmla="+- 0 8750 7954"/>
              <a:gd name="T7" fmla="*/ 8750 h 797"/>
              <a:gd name="T8" fmla="+- 0 2107 1405"/>
              <a:gd name="T9" fmla="*/ T8 w 703"/>
              <a:gd name="T10" fmla="+- 0 8352 7954"/>
              <a:gd name="T11" fmla="*/ 8352 h 797"/>
              <a:gd name="T12" fmla="+- 0 1405 1405"/>
              <a:gd name="T13" fmla="*/ T12 w 703"/>
              <a:gd name="T14" fmla="+- 0 7954 7954"/>
              <a:gd name="T15" fmla="*/ 7954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FFE768"/>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3" name="Freeform 47"/>
          <xdr:cNvSpPr>
            <a:spLocks/>
          </xdr:cNvSpPr>
        </xdr:nvSpPr>
        <xdr:spPr bwMode="auto">
          <a:xfrm>
            <a:off x="1405" y="9148"/>
            <a:ext cx="703" cy="797"/>
          </a:xfrm>
          <a:custGeom>
            <a:avLst/>
            <a:gdLst>
              <a:gd name="T0" fmla="+- 0 2107 1405"/>
              <a:gd name="T1" fmla="*/ T0 w 703"/>
              <a:gd name="T2" fmla="+- 0 9148 9148"/>
              <a:gd name="T3" fmla="*/ 9148 h 797"/>
              <a:gd name="T4" fmla="+- 0 1405 1405"/>
              <a:gd name="T5" fmla="*/ T4 w 703"/>
              <a:gd name="T6" fmla="+- 0 9547 9148"/>
              <a:gd name="T7" fmla="*/ 9547 h 797"/>
              <a:gd name="T8" fmla="+- 0 2107 1405"/>
              <a:gd name="T9" fmla="*/ T8 w 703"/>
              <a:gd name="T10" fmla="+- 0 9945 9148"/>
              <a:gd name="T11" fmla="*/ 9945 h 797"/>
              <a:gd name="T12" fmla="+- 0 2107 1405"/>
              <a:gd name="T13" fmla="*/ T12 w 703"/>
              <a:gd name="T14" fmla="+- 0 9148 9148"/>
              <a:gd name="T15" fmla="*/ 9148 h 797"/>
            </a:gdLst>
            <a:ahLst/>
            <a:cxnLst>
              <a:cxn ang="0">
                <a:pos x="T1" y="T3"/>
              </a:cxn>
              <a:cxn ang="0">
                <a:pos x="T5" y="T7"/>
              </a:cxn>
              <a:cxn ang="0">
                <a:pos x="T9" y="T11"/>
              </a:cxn>
              <a:cxn ang="0">
                <a:pos x="T13" y="T15"/>
              </a:cxn>
            </a:cxnLst>
            <a:rect l="0" t="0" r="r" b="b"/>
            <a:pathLst>
              <a:path w="703" h="797">
                <a:moveTo>
                  <a:pt x="702" y="0"/>
                </a:moveTo>
                <a:lnTo>
                  <a:pt x="0" y="399"/>
                </a:lnTo>
                <a:lnTo>
                  <a:pt x="702" y="797"/>
                </a:lnTo>
                <a:lnTo>
                  <a:pt x="702" y="0"/>
                </a:lnTo>
                <a:close/>
              </a:path>
            </a:pathLst>
          </a:custGeom>
          <a:solidFill>
            <a:srgbClr val="FFED9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4" name="Freeform 46"/>
          <xdr:cNvSpPr>
            <a:spLocks/>
          </xdr:cNvSpPr>
        </xdr:nvSpPr>
        <xdr:spPr bwMode="auto">
          <a:xfrm>
            <a:off x="702" y="9148"/>
            <a:ext cx="703" cy="797"/>
          </a:xfrm>
          <a:custGeom>
            <a:avLst/>
            <a:gdLst>
              <a:gd name="T0" fmla="+- 0 1405 703"/>
              <a:gd name="T1" fmla="*/ T0 w 703"/>
              <a:gd name="T2" fmla="+- 0 9546 9148"/>
              <a:gd name="T3" fmla="*/ 9546 h 797"/>
              <a:gd name="T4" fmla="+- 0 703 703"/>
              <a:gd name="T5" fmla="*/ T4 w 703"/>
              <a:gd name="T6" fmla="+- 0 9148 9148"/>
              <a:gd name="T7" fmla="*/ 9148 h 797"/>
              <a:gd name="T8" fmla="+- 0 703 703"/>
              <a:gd name="T9" fmla="*/ T8 w 703"/>
              <a:gd name="T10" fmla="+- 0 9944 9148"/>
              <a:gd name="T11" fmla="*/ 9944 h 797"/>
              <a:gd name="T12" fmla="+- 0 703 703"/>
              <a:gd name="T13" fmla="*/ T12 w 703"/>
              <a:gd name="T14" fmla="+- 0 9944 9148"/>
              <a:gd name="T15" fmla="*/ 9944 h 797"/>
              <a:gd name="T16" fmla="+- 0 1405 703"/>
              <a:gd name="T17" fmla="*/ T16 w 703"/>
              <a:gd name="T18" fmla="+- 0 9546 9148"/>
              <a:gd name="T19" fmla="*/ 9546 h 797"/>
            </a:gdLst>
            <a:ahLst/>
            <a:cxnLst>
              <a:cxn ang="0">
                <a:pos x="T1" y="T3"/>
              </a:cxn>
              <a:cxn ang="0">
                <a:pos x="T5" y="T7"/>
              </a:cxn>
              <a:cxn ang="0">
                <a:pos x="T9" y="T11"/>
              </a:cxn>
              <a:cxn ang="0">
                <a:pos x="T13" y="T15"/>
              </a:cxn>
              <a:cxn ang="0">
                <a:pos x="T17" y="T19"/>
              </a:cxn>
            </a:cxnLst>
            <a:rect l="0" t="0" r="r" b="b"/>
            <a:pathLst>
              <a:path w="703" h="797">
                <a:moveTo>
                  <a:pt x="702" y="398"/>
                </a:moveTo>
                <a:lnTo>
                  <a:pt x="0" y="0"/>
                </a:lnTo>
                <a:lnTo>
                  <a:pt x="0" y="796"/>
                </a:lnTo>
                <a:lnTo>
                  <a:pt x="702" y="398"/>
                </a:lnTo>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5" name="Freeform 45"/>
          <xdr:cNvSpPr>
            <a:spLocks/>
          </xdr:cNvSpPr>
        </xdr:nvSpPr>
        <xdr:spPr bwMode="auto">
          <a:xfrm>
            <a:off x="0" y="7555"/>
            <a:ext cx="703" cy="797"/>
          </a:xfrm>
          <a:custGeom>
            <a:avLst/>
            <a:gdLst>
              <a:gd name="T0" fmla="*/ 703 w 703"/>
              <a:gd name="T1" fmla="+- 0 7556 7556"/>
              <a:gd name="T2" fmla="*/ 7556 h 797"/>
              <a:gd name="T3" fmla="*/ 0 w 703"/>
              <a:gd name="T4" fmla="+- 0 7954 7556"/>
              <a:gd name="T5" fmla="*/ 7954 h 797"/>
              <a:gd name="T6" fmla="*/ 703 w 703"/>
              <a:gd name="T7" fmla="+- 0 8352 7556"/>
              <a:gd name="T8" fmla="*/ 8352 h 797"/>
              <a:gd name="T9" fmla="*/ 703 w 703"/>
              <a:gd name="T10" fmla="+- 0 7556 7556"/>
              <a:gd name="T11" fmla="*/ 7556 h 797"/>
            </a:gdLst>
            <a:ahLst/>
            <a:cxnLst>
              <a:cxn ang="0">
                <a:pos x="T0" y="T2"/>
              </a:cxn>
              <a:cxn ang="0">
                <a:pos x="T3" y="T5"/>
              </a:cxn>
              <a:cxn ang="0">
                <a:pos x="T6" y="T8"/>
              </a:cxn>
              <a:cxn ang="0">
                <a:pos x="T9" y="T11"/>
              </a:cxn>
            </a:cxnLst>
            <a:rect l="0" t="0" r="r" b="b"/>
            <a:pathLst>
              <a:path w="703" h="797">
                <a:moveTo>
                  <a:pt x="703" y="0"/>
                </a:moveTo>
                <a:lnTo>
                  <a:pt x="0" y="398"/>
                </a:lnTo>
                <a:lnTo>
                  <a:pt x="703" y="796"/>
                </a:lnTo>
                <a:lnTo>
                  <a:pt x="703" y="0"/>
                </a:lnTo>
                <a:close/>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6" name="Freeform 44"/>
          <xdr:cNvSpPr>
            <a:spLocks/>
          </xdr:cNvSpPr>
        </xdr:nvSpPr>
        <xdr:spPr bwMode="auto">
          <a:xfrm>
            <a:off x="0" y="7157"/>
            <a:ext cx="703" cy="797"/>
          </a:xfrm>
          <a:custGeom>
            <a:avLst/>
            <a:gdLst>
              <a:gd name="T0" fmla="*/ 0 w 703"/>
              <a:gd name="T1" fmla="+- 0 7157 7157"/>
              <a:gd name="T2" fmla="*/ 7157 h 797"/>
              <a:gd name="T3" fmla="*/ 0 w 703"/>
              <a:gd name="T4" fmla="+- 0 7954 7157"/>
              <a:gd name="T5" fmla="*/ 7954 h 797"/>
              <a:gd name="T6" fmla="*/ 703 w 703"/>
              <a:gd name="T7" fmla="+- 0 7555 7157"/>
              <a:gd name="T8" fmla="*/ 7555 h 797"/>
              <a:gd name="T9" fmla="*/ 0 w 703"/>
              <a:gd name="T10" fmla="+- 0 7157 7157"/>
              <a:gd name="T11" fmla="*/ 7157 h 797"/>
            </a:gdLst>
            <a:ahLst/>
            <a:cxnLst>
              <a:cxn ang="0">
                <a:pos x="T0" y="T2"/>
              </a:cxn>
              <a:cxn ang="0">
                <a:pos x="T3" y="T5"/>
              </a:cxn>
              <a:cxn ang="0">
                <a:pos x="T6" y="T8"/>
              </a:cxn>
              <a:cxn ang="0">
                <a:pos x="T9" y="T11"/>
              </a:cxn>
            </a:cxnLst>
            <a:rect l="0" t="0" r="r" b="b"/>
            <a:pathLst>
              <a:path w="703" h="797">
                <a:moveTo>
                  <a:pt x="0" y="0"/>
                </a:moveTo>
                <a:lnTo>
                  <a:pt x="0" y="797"/>
                </a:lnTo>
                <a:lnTo>
                  <a:pt x="703" y="398"/>
                </a:lnTo>
                <a:lnTo>
                  <a:pt x="0" y="0"/>
                </a:lnTo>
                <a:close/>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7" name="Freeform 43"/>
          <xdr:cNvSpPr>
            <a:spLocks/>
          </xdr:cNvSpPr>
        </xdr:nvSpPr>
        <xdr:spPr bwMode="auto">
          <a:xfrm>
            <a:off x="0" y="8750"/>
            <a:ext cx="703" cy="797"/>
          </a:xfrm>
          <a:custGeom>
            <a:avLst/>
            <a:gdLst>
              <a:gd name="T0" fmla="*/ 703 w 703"/>
              <a:gd name="T1" fmla="+- 0 9148 8750"/>
              <a:gd name="T2" fmla="*/ 9148 h 797"/>
              <a:gd name="T3" fmla="*/ 0 w 703"/>
              <a:gd name="T4" fmla="+- 0 8750 8750"/>
              <a:gd name="T5" fmla="*/ 8750 h 797"/>
              <a:gd name="T6" fmla="*/ 0 w 703"/>
              <a:gd name="T7" fmla="+- 0 9546 8750"/>
              <a:gd name="T8" fmla="*/ 9546 h 797"/>
              <a:gd name="T9" fmla="*/ 703 w 703"/>
              <a:gd name="T10" fmla="+- 0 9148 8750"/>
              <a:gd name="T11" fmla="*/ 9148 h 797"/>
            </a:gdLst>
            <a:ahLst/>
            <a:cxnLst>
              <a:cxn ang="0">
                <a:pos x="T0" y="T2"/>
              </a:cxn>
              <a:cxn ang="0">
                <a:pos x="T3" y="T5"/>
              </a:cxn>
              <a:cxn ang="0">
                <a:pos x="T6" y="T8"/>
              </a:cxn>
              <a:cxn ang="0">
                <a:pos x="T9" y="T11"/>
              </a:cxn>
            </a:cxnLst>
            <a:rect l="0" t="0" r="r" b="b"/>
            <a:pathLst>
              <a:path w="703" h="797">
                <a:moveTo>
                  <a:pt x="703" y="398"/>
                </a:moveTo>
                <a:lnTo>
                  <a:pt x="0" y="0"/>
                </a:lnTo>
                <a:lnTo>
                  <a:pt x="0" y="796"/>
                </a:lnTo>
                <a:lnTo>
                  <a:pt x="703" y="398"/>
                </a:lnTo>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8" name="Freeform 42"/>
          <xdr:cNvSpPr>
            <a:spLocks/>
          </xdr:cNvSpPr>
        </xdr:nvSpPr>
        <xdr:spPr bwMode="auto">
          <a:xfrm>
            <a:off x="2809" y="9944"/>
            <a:ext cx="703" cy="797"/>
          </a:xfrm>
          <a:custGeom>
            <a:avLst/>
            <a:gdLst>
              <a:gd name="T0" fmla="+- 0 3512 2810"/>
              <a:gd name="T1" fmla="*/ T0 w 703"/>
              <a:gd name="T2" fmla="+- 0 9945 9945"/>
              <a:gd name="T3" fmla="*/ 9945 h 797"/>
              <a:gd name="T4" fmla="+- 0 2810 2810"/>
              <a:gd name="T5" fmla="*/ T4 w 703"/>
              <a:gd name="T6" fmla="+- 0 10343 9945"/>
              <a:gd name="T7" fmla="*/ 10343 h 797"/>
              <a:gd name="T8" fmla="+- 0 3512 2810"/>
              <a:gd name="T9" fmla="*/ T8 w 703"/>
              <a:gd name="T10" fmla="+- 0 10741 9945"/>
              <a:gd name="T11" fmla="*/ 10741 h 797"/>
              <a:gd name="T12" fmla="+- 0 3512 2810"/>
              <a:gd name="T13" fmla="*/ T12 w 703"/>
              <a:gd name="T14" fmla="+- 0 9945 9945"/>
              <a:gd name="T15" fmla="*/ 9945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19" name="Freeform 41"/>
          <xdr:cNvSpPr>
            <a:spLocks/>
          </xdr:cNvSpPr>
        </xdr:nvSpPr>
        <xdr:spPr bwMode="auto">
          <a:xfrm>
            <a:off x="702" y="10740"/>
            <a:ext cx="703" cy="797"/>
          </a:xfrm>
          <a:custGeom>
            <a:avLst/>
            <a:gdLst>
              <a:gd name="T0" fmla="+- 0 703 703"/>
              <a:gd name="T1" fmla="*/ T0 w 703"/>
              <a:gd name="T2" fmla="+- 0 10741 10741"/>
              <a:gd name="T3" fmla="*/ 10741 h 797"/>
              <a:gd name="T4" fmla="+- 0 703 703"/>
              <a:gd name="T5" fmla="*/ T4 w 703"/>
              <a:gd name="T6" fmla="+- 0 11537 10741"/>
              <a:gd name="T7" fmla="*/ 11537 h 797"/>
              <a:gd name="T8" fmla="+- 0 1405 703"/>
              <a:gd name="T9" fmla="*/ T8 w 703"/>
              <a:gd name="T10" fmla="+- 0 11139 10741"/>
              <a:gd name="T11" fmla="*/ 11139 h 797"/>
              <a:gd name="T12" fmla="+- 0 703 703"/>
              <a:gd name="T13" fmla="*/ T12 w 703"/>
              <a:gd name="T14" fmla="+- 0 10741 10741"/>
              <a:gd name="T15" fmla="*/ 10741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BBD7F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0" name="Freeform 40"/>
          <xdr:cNvSpPr>
            <a:spLocks/>
          </xdr:cNvSpPr>
        </xdr:nvSpPr>
        <xdr:spPr bwMode="auto">
          <a:xfrm>
            <a:off x="1405" y="10343"/>
            <a:ext cx="703" cy="797"/>
          </a:xfrm>
          <a:custGeom>
            <a:avLst/>
            <a:gdLst>
              <a:gd name="T0" fmla="+- 0 1405 1405"/>
              <a:gd name="T1" fmla="*/ T0 w 703"/>
              <a:gd name="T2" fmla="+- 0 10343 10343"/>
              <a:gd name="T3" fmla="*/ 10343 h 797"/>
              <a:gd name="T4" fmla="+- 0 1405 1405"/>
              <a:gd name="T5" fmla="*/ T4 w 703"/>
              <a:gd name="T6" fmla="+- 0 11139 10343"/>
              <a:gd name="T7" fmla="*/ 11139 h 797"/>
              <a:gd name="T8" fmla="+- 0 2107 1405"/>
              <a:gd name="T9" fmla="*/ T8 w 703"/>
              <a:gd name="T10" fmla="+- 0 10741 10343"/>
              <a:gd name="T11" fmla="*/ 10741 h 797"/>
              <a:gd name="T12" fmla="+- 0 1405 1405"/>
              <a:gd name="T13" fmla="*/ T12 w 703"/>
              <a:gd name="T14" fmla="+- 0 10343 10343"/>
              <a:gd name="T15" fmla="*/ 10343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1" name="AutoShape 39"/>
          <xdr:cNvSpPr>
            <a:spLocks/>
          </xdr:cNvSpPr>
        </xdr:nvSpPr>
        <xdr:spPr bwMode="auto">
          <a:xfrm>
            <a:off x="2107" y="9148"/>
            <a:ext cx="1405" cy="1593"/>
          </a:xfrm>
          <a:custGeom>
            <a:avLst/>
            <a:gdLst>
              <a:gd name="T0" fmla="+- 0 2810 2107"/>
              <a:gd name="T1" fmla="*/ T0 w 1405"/>
              <a:gd name="T2" fmla="+- 0 10343 9148"/>
              <a:gd name="T3" fmla="*/ 10343 h 1593"/>
              <a:gd name="T4" fmla="+- 0 2107 2107"/>
              <a:gd name="T5" fmla="*/ T4 w 1405"/>
              <a:gd name="T6" fmla="+- 0 9945 9148"/>
              <a:gd name="T7" fmla="*/ 9945 h 1593"/>
              <a:gd name="T8" fmla="+- 0 2107 2107"/>
              <a:gd name="T9" fmla="*/ T8 w 1405"/>
              <a:gd name="T10" fmla="+- 0 10741 9148"/>
              <a:gd name="T11" fmla="*/ 10741 h 1593"/>
              <a:gd name="T12" fmla="+- 0 2810 2107"/>
              <a:gd name="T13" fmla="*/ T12 w 1405"/>
              <a:gd name="T14" fmla="+- 0 10343 9148"/>
              <a:gd name="T15" fmla="*/ 10343 h 1593"/>
              <a:gd name="T16" fmla="+- 0 3512 2107"/>
              <a:gd name="T17" fmla="*/ T16 w 1405"/>
              <a:gd name="T18" fmla="+- 0 9148 9148"/>
              <a:gd name="T19" fmla="*/ 9148 h 1593"/>
              <a:gd name="T20" fmla="+- 0 2810 2107"/>
              <a:gd name="T21" fmla="*/ T20 w 1405"/>
              <a:gd name="T22" fmla="+- 0 9547 9148"/>
              <a:gd name="T23" fmla="*/ 9547 h 1593"/>
              <a:gd name="T24" fmla="+- 0 2810 2107"/>
              <a:gd name="T25" fmla="*/ T24 w 1405"/>
              <a:gd name="T26" fmla="+- 0 9547 9148"/>
              <a:gd name="T27" fmla="*/ 9547 h 1593"/>
              <a:gd name="T28" fmla="+- 0 3512 2107"/>
              <a:gd name="T29" fmla="*/ T28 w 1405"/>
              <a:gd name="T30" fmla="+- 0 9945 9148"/>
              <a:gd name="T31" fmla="*/ 9945 h 1593"/>
              <a:gd name="T32" fmla="+- 0 3512 2107"/>
              <a:gd name="T33" fmla="*/ T32 w 1405"/>
              <a:gd name="T34" fmla="+- 0 9148 9148"/>
              <a:gd name="T35" fmla="*/ 9148 h 159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405" h="1593">
                <a:moveTo>
                  <a:pt x="703" y="1195"/>
                </a:moveTo>
                <a:lnTo>
                  <a:pt x="0" y="797"/>
                </a:lnTo>
                <a:lnTo>
                  <a:pt x="0" y="1593"/>
                </a:lnTo>
                <a:lnTo>
                  <a:pt x="703" y="1195"/>
                </a:lnTo>
                <a:moveTo>
                  <a:pt x="1405" y="0"/>
                </a:moveTo>
                <a:lnTo>
                  <a:pt x="703" y="399"/>
                </a:lnTo>
                <a:lnTo>
                  <a:pt x="1405" y="797"/>
                </a:lnTo>
                <a:lnTo>
                  <a:pt x="1405" y="0"/>
                </a:lnTo>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2" name="Freeform 38"/>
          <xdr:cNvSpPr>
            <a:spLocks/>
          </xdr:cNvSpPr>
        </xdr:nvSpPr>
        <xdr:spPr bwMode="auto">
          <a:xfrm>
            <a:off x="2107" y="10740"/>
            <a:ext cx="703" cy="797"/>
          </a:xfrm>
          <a:custGeom>
            <a:avLst/>
            <a:gdLst>
              <a:gd name="T0" fmla="+- 0 2107 2107"/>
              <a:gd name="T1" fmla="*/ T0 w 703"/>
              <a:gd name="T2" fmla="+- 0 10741 10741"/>
              <a:gd name="T3" fmla="*/ 10741 h 797"/>
              <a:gd name="T4" fmla="+- 0 2107 2107"/>
              <a:gd name="T5" fmla="*/ T4 w 703"/>
              <a:gd name="T6" fmla="+- 0 11537 10741"/>
              <a:gd name="T7" fmla="*/ 11537 h 797"/>
              <a:gd name="T8" fmla="+- 0 2810 2107"/>
              <a:gd name="T9" fmla="*/ T8 w 703"/>
              <a:gd name="T10" fmla="+- 0 11139 10741"/>
              <a:gd name="T11" fmla="*/ 11139 h 797"/>
              <a:gd name="T12" fmla="+- 0 2107 2107"/>
              <a:gd name="T13" fmla="*/ T12 w 703"/>
              <a:gd name="T14" fmla="+- 0 10741 10741"/>
              <a:gd name="T15" fmla="*/ 10741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FFEFA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3" name="Freeform 37"/>
          <xdr:cNvSpPr>
            <a:spLocks/>
          </xdr:cNvSpPr>
        </xdr:nvSpPr>
        <xdr:spPr bwMode="auto">
          <a:xfrm>
            <a:off x="702" y="9944"/>
            <a:ext cx="703" cy="399"/>
          </a:xfrm>
          <a:custGeom>
            <a:avLst/>
            <a:gdLst>
              <a:gd name="T0" fmla="+- 0 703 703"/>
              <a:gd name="T1" fmla="*/ T0 w 703"/>
              <a:gd name="T2" fmla="+- 0 9945 9945"/>
              <a:gd name="T3" fmla="*/ 9945 h 399"/>
              <a:gd name="T4" fmla="+- 0 1405 703"/>
              <a:gd name="T5" fmla="*/ T4 w 703"/>
              <a:gd name="T6" fmla="+- 0 10343 9945"/>
              <a:gd name="T7" fmla="*/ 10343 h 399"/>
              <a:gd name="T8" fmla="+- 0 703 703"/>
              <a:gd name="T9" fmla="*/ T8 w 703"/>
              <a:gd name="T10" fmla="+- 0 9945 9945"/>
              <a:gd name="T11" fmla="*/ 9945 h 399"/>
            </a:gdLst>
            <a:ahLst/>
            <a:cxnLst>
              <a:cxn ang="0">
                <a:pos x="T1" y="T3"/>
              </a:cxn>
              <a:cxn ang="0">
                <a:pos x="T5" y="T7"/>
              </a:cxn>
              <a:cxn ang="0">
                <a:pos x="T9" y="T11"/>
              </a:cxn>
            </a:cxnLst>
            <a:rect l="0" t="0" r="r" b="b"/>
            <a:pathLst>
              <a:path w="703" h="399">
                <a:moveTo>
                  <a:pt x="0" y="0"/>
                </a:moveTo>
                <a:lnTo>
                  <a:pt x="702" y="398"/>
                </a:lnTo>
                <a:lnTo>
                  <a:pt x="0" y="0"/>
                </a:lnTo>
                <a:close/>
              </a:path>
            </a:pathLst>
          </a:custGeom>
          <a:solidFill>
            <a:srgbClr val="48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4" name="AutoShape 36"/>
          <xdr:cNvSpPr>
            <a:spLocks/>
          </xdr:cNvSpPr>
        </xdr:nvSpPr>
        <xdr:spPr bwMode="auto">
          <a:xfrm>
            <a:off x="702" y="9546"/>
            <a:ext cx="1405" cy="1195"/>
          </a:xfrm>
          <a:custGeom>
            <a:avLst/>
            <a:gdLst>
              <a:gd name="T0" fmla="+- 0 1405 703"/>
              <a:gd name="T1" fmla="*/ T0 w 1405"/>
              <a:gd name="T2" fmla="+- 0 10343 9547"/>
              <a:gd name="T3" fmla="*/ 10343 h 1195"/>
              <a:gd name="T4" fmla="+- 0 703 703"/>
              <a:gd name="T5" fmla="*/ T4 w 1405"/>
              <a:gd name="T6" fmla="+- 0 9945 9547"/>
              <a:gd name="T7" fmla="*/ 9945 h 1195"/>
              <a:gd name="T8" fmla="+- 0 703 703"/>
              <a:gd name="T9" fmla="*/ T8 w 1405"/>
              <a:gd name="T10" fmla="+- 0 9945 9547"/>
              <a:gd name="T11" fmla="*/ 9945 h 1195"/>
              <a:gd name="T12" fmla="+- 0 703 703"/>
              <a:gd name="T13" fmla="*/ T12 w 1405"/>
              <a:gd name="T14" fmla="+- 0 10741 9547"/>
              <a:gd name="T15" fmla="*/ 10741 h 1195"/>
              <a:gd name="T16" fmla="+- 0 1405 703"/>
              <a:gd name="T17" fmla="*/ T16 w 1405"/>
              <a:gd name="T18" fmla="+- 0 10343 9547"/>
              <a:gd name="T19" fmla="*/ 10343 h 1195"/>
              <a:gd name="T20" fmla="+- 0 1405 703"/>
              <a:gd name="T21" fmla="*/ T20 w 1405"/>
              <a:gd name="T22" fmla="+- 0 10343 9547"/>
              <a:gd name="T23" fmla="*/ 10343 h 1195"/>
              <a:gd name="T24" fmla="+- 0 2107 703"/>
              <a:gd name="T25" fmla="*/ T24 w 1405"/>
              <a:gd name="T26" fmla="+- 0 9945 9547"/>
              <a:gd name="T27" fmla="*/ 9945 h 1195"/>
              <a:gd name="T28" fmla="+- 0 1405 703"/>
              <a:gd name="T29" fmla="*/ T28 w 1405"/>
              <a:gd name="T30" fmla="+- 0 9547 9547"/>
              <a:gd name="T31" fmla="*/ 9547 h 1195"/>
              <a:gd name="T32" fmla="+- 0 1405 703"/>
              <a:gd name="T33" fmla="*/ T32 w 1405"/>
              <a:gd name="T34" fmla="+- 0 10343 9547"/>
              <a:gd name="T35" fmla="*/ 10343 h 1195"/>
              <a:gd name="T36" fmla="+- 0 2107 703"/>
              <a:gd name="T37" fmla="*/ T36 w 1405"/>
              <a:gd name="T38" fmla="+- 0 9945 9547"/>
              <a:gd name="T39" fmla="*/ 9945 h 1195"/>
              <a:gd name="T40" fmla="+- 0 2107 703"/>
              <a:gd name="T41" fmla="*/ T40 w 1405"/>
              <a:gd name="T42" fmla="+- 0 9945 9547"/>
              <a:gd name="T43" fmla="*/ 9945 h 119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1405" h="1195">
                <a:moveTo>
                  <a:pt x="702" y="796"/>
                </a:moveTo>
                <a:lnTo>
                  <a:pt x="0" y="398"/>
                </a:lnTo>
                <a:lnTo>
                  <a:pt x="0" y="1194"/>
                </a:lnTo>
                <a:lnTo>
                  <a:pt x="702" y="796"/>
                </a:lnTo>
                <a:moveTo>
                  <a:pt x="1404" y="398"/>
                </a:moveTo>
                <a:lnTo>
                  <a:pt x="702" y="0"/>
                </a:lnTo>
                <a:lnTo>
                  <a:pt x="702" y="796"/>
                </a:lnTo>
                <a:lnTo>
                  <a:pt x="1404" y="398"/>
                </a:lnTo>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5" name="Freeform 35"/>
          <xdr:cNvSpPr>
            <a:spLocks/>
          </xdr:cNvSpPr>
        </xdr:nvSpPr>
        <xdr:spPr bwMode="auto">
          <a:xfrm>
            <a:off x="1405" y="9546"/>
            <a:ext cx="703" cy="399"/>
          </a:xfrm>
          <a:custGeom>
            <a:avLst/>
            <a:gdLst>
              <a:gd name="T0" fmla="+- 0 1405 1405"/>
              <a:gd name="T1" fmla="*/ T0 w 703"/>
              <a:gd name="T2" fmla="+- 0 9547 9547"/>
              <a:gd name="T3" fmla="*/ 9547 h 399"/>
              <a:gd name="T4" fmla="+- 0 2107 1405"/>
              <a:gd name="T5" fmla="*/ T4 w 703"/>
              <a:gd name="T6" fmla="+- 0 9945 9547"/>
              <a:gd name="T7" fmla="*/ 9945 h 399"/>
              <a:gd name="T8" fmla="+- 0 1405 1405"/>
              <a:gd name="T9" fmla="*/ T8 w 703"/>
              <a:gd name="T10" fmla="+- 0 9547 9547"/>
              <a:gd name="T11" fmla="*/ 9547 h 399"/>
            </a:gdLst>
            <a:ahLst/>
            <a:cxnLst>
              <a:cxn ang="0">
                <a:pos x="T1" y="T3"/>
              </a:cxn>
              <a:cxn ang="0">
                <a:pos x="T5" y="T7"/>
              </a:cxn>
              <a:cxn ang="0">
                <a:pos x="T9" y="T11"/>
              </a:cxn>
            </a:cxnLst>
            <a:rect l="0" t="0" r="r" b="b"/>
            <a:pathLst>
              <a:path w="703" h="399">
                <a:moveTo>
                  <a:pt x="0" y="0"/>
                </a:moveTo>
                <a:lnTo>
                  <a:pt x="702" y="398"/>
                </a:lnTo>
                <a:lnTo>
                  <a:pt x="0" y="0"/>
                </a:lnTo>
                <a:close/>
              </a:path>
            </a:pathLst>
          </a:custGeom>
          <a:solidFill>
            <a:srgbClr val="51BBD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6" name="AutoShape 34"/>
          <xdr:cNvSpPr>
            <a:spLocks/>
          </xdr:cNvSpPr>
        </xdr:nvSpPr>
        <xdr:spPr bwMode="auto">
          <a:xfrm>
            <a:off x="0" y="9148"/>
            <a:ext cx="703" cy="797"/>
          </a:xfrm>
          <a:custGeom>
            <a:avLst/>
            <a:gdLst>
              <a:gd name="T0" fmla="*/ 703 w 703"/>
              <a:gd name="T1" fmla="+- 0 9148 9148"/>
              <a:gd name="T2" fmla="*/ 9148 h 797"/>
              <a:gd name="T3" fmla="*/ 0 w 703"/>
              <a:gd name="T4" fmla="+- 0 9547 9148"/>
              <a:gd name="T5" fmla="*/ 9547 h 797"/>
              <a:gd name="T6" fmla="*/ 703 w 703"/>
              <a:gd name="T7" fmla="+- 0 9945 9148"/>
              <a:gd name="T8" fmla="*/ 9945 h 797"/>
              <a:gd name="T9" fmla="*/ 703 w 703"/>
              <a:gd name="T10" fmla="+- 0 9148 9148"/>
              <a:gd name="T11" fmla="*/ 9148 h 797"/>
              <a:gd name="T12" fmla="*/ 703 w 703"/>
              <a:gd name="T13" fmla="+- 0 9945 9148"/>
              <a:gd name="T14" fmla="*/ 9945 h 797"/>
              <a:gd name="T15" fmla="*/ 703 w 703"/>
              <a:gd name="T16" fmla="+- 0 9945 9148"/>
              <a:gd name="T17" fmla="*/ 9945 h 797"/>
              <a:gd name="T18" fmla="*/ 703 w 703"/>
              <a:gd name="T19" fmla="+- 0 9945 9148"/>
              <a:gd name="T20" fmla="*/ 9945 h 797"/>
              <a:gd name="T21" fmla="*/ 703 w 703"/>
              <a:gd name="T22" fmla="+- 0 9945 9148"/>
              <a:gd name="T23" fmla="*/ 9945 h 797"/>
            </a:gdLst>
            <a:ahLst/>
            <a:cxnLst>
              <a:cxn ang="0">
                <a:pos x="T0" y="T2"/>
              </a:cxn>
              <a:cxn ang="0">
                <a:pos x="T3" y="T5"/>
              </a:cxn>
              <a:cxn ang="0">
                <a:pos x="T6" y="T8"/>
              </a:cxn>
              <a:cxn ang="0">
                <a:pos x="T9" y="T11"/>
              </a:cxn>
              <a:cxn ang="0">
                <a:pos x="T12" y="T14"/>
              </a:cxn>
              <a:cxn ang="0">
                <a:pos x="T15" y="T17"/>
              </a:cxn>
              <a:cxn ang="0">
                <a:pos x="T18" y="T20"/>
              </a:cxn>
              <a:cxn ang="0">
                <a:pos x="T21" y="T23"/>
              </a:cxn>
            </a:cxnLst>
            <a:rect l="0" t="0" r="r" b="b"/>
            <a:pathLst>
              <a:path w="703" h="797">
                <a:moveTo>
                  <a:pt x="703" y="0"/>
                </a:moveTo>
                <a:lnTo>
                  <a:pt x="0" y="399"/>
                </a:lnTo>
                <a:lnTo>
                  <a:pt x="703" y="797"/>
                </a:lnTo>
                <a:lnTo>
                  <a:pt x="703" y="0"/>
                </a:lnTo>
                <a:moveTo>
                  <a:pt x="703" y="797"/>
                </a:moveTo>
                <a:lnTo>
                  <a:pt x="703" y="797"/>
                </a:lnTo>
              </a:path>
            </a:pathLst>
          </a:custGeom>
          <a:solidFill>
            <a:srgbClr val="9ECED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7" name="AutoShape 33"/>
          <xdr:cNvSpPr>
            <a:spLocks/>
          </xdr:cNvSpPr>
        </xdr:nvSpPr>
        <xdr:spPr bwMode="auto">
          <a:xfrm>
            <a:off x="0" y="10741"/>
            <a:ext cx="703" cy="797"/>
          </a:xfrm>
          <a:custGeom>
            <a:avLst/>
            <a:gdLst>
              <a:gd name="T0" fmla="*/ 703 w 703"/>
              <a:gd name="T1" fmla="+- 0 10741 10741"/>
              <a:gd name="T2" fmla="*/ 10741 h 797"/>
              <a:gd name="T3" fmla="*/ 0 w 703"/>
              <a:gd name="T4" fmla="+- 0 11139 10741"/>
              <a:gd name="T5" fmla="*/ 11139 h 797"/>
              <a:gd name="T6" fmla="*/ 703 w 703"/>
              <a:gd name="T7" fmla="+- 0 11538 10741"/>
              <a:gd name="T8" fmla="*/ 11538 h 797"/>
              <a:gd name="T9" fmla="*/ 703 w 703"/>
              <a:gd name="T10" fmla="+- 0 10741 10741"/>
              <a:gd name="T11" fmla="*/ 10741 h 797"/>
              <a:gd name="T12" fmla="*/ 703 w 703"/>
              <a:gd name="T13" fmla="+- 0 11538 10741"/>
              <a:gd name="T14" fmla="*/ 11538 h 797"/>
              <a:gd name="T15" fmla="*/ 703 w 703"/>
              <a:gd name="T16" fmla="+- 0 11538 10741"/>
              <a:gd name="T17" fmla="*/ 11538 h 797"/>
              <a:gd name="T18" fmla="*/ 703 w 703"/>
              <a:gd name="T19" fmla="+- 0 11538 10741"/>
              <a:gd name="T20" fmla="*/ 11538 h 797"/>
              <a:gd name="T21" fmla="*/ 703 w 703"/>
              <a:gd name="T22" fmla="+- 0 11538 10741"/>
              <a:gd name="T23" fmla="*/ 11538 h 797"/>
            </a:gdLst>
            <a:ahLst/>
            <a:cxnLst>
              <a:cxn ang="0">
                <a:pos x="T0" y="T2"/>
              </a:cxn>
              <a:cxn ang="0">
                <a:pos x="T3" y="T5"/>
              </a:cxn>
              <a:cxn ang="0">
                <a:pos x="T6" y="T8"/>
              </a:cxn>
              <a:cxn ang="0">
                <a:pos x="T9" y="T11"/>
              </a:cxn>
              <a:cxn ang="0">
                <a:pos x="T12" y="T14"/>
              </a:cxn>
              <a:cxn ang="0">
                <a:pos x="T15" y="T17"/>
              </a:cxn>
              <a:cxn ang="0">
                <a:pos x="T18" y="T20"/>
              </a:cxn>
              <a:cxn ang="0">
                <a:pos x="T21" y="T23"/>
              </a:cxn>
            </a:cxnLst>
            <a:rect l="0" t="0" r="r" b="b"/>
            <a:pathLst>
              <a:path w="703" h="797">
                <a:moveTo>
                  <a:pt x="703" y="0"/>
                </a:moveTo>
                <a:lnTo>
                  <a:pt x="0" y="398"/>
                </a:lnTo>
                <a:lnTo>
                  <a:pt x="703" y="797"/>
                </a:lnTo>
                <a:lnTo>
                  <a:pt x="703" y="0"/>
                </a:lnTo>
                <a:moveTo>
                  <a:pt x="703" y="797"/>
                </a:moveTo>
                <a:lnTo>
                  <a:pt x="703" y="797"/>
                </a:lnTo>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8" name="Freeform 32"/>
          <xdr:cNvSpPr>
            <a:spLocks/>
          </xdr:cNvSpPr>
        </xdr:nvSpPr>
        <xdr:spPr bwMode="auto">
          <a:xfrm>
            <a:off x="3003" y="9656"/>
            <a:ext cx="509" cy="289"/>
          </a:xfrm>
          <a:custGeom>
            <a:avLst/>
            <a:gdLst>
              <a:gd name="T0" fmla="+- 0 3004 3004"/>
              <a:gd name="T1" fmla="*/ T0 w 509"/>
              <a:gd name="T2" fmla="+- 0 9657 9657"/>
              <a:gd name="T3" fmla="*/ 9657 h 289"/>
              <a:gd name="T4" fmla="+- 0 3512 3004"/>
              <a:gd name="T5" fmla="*/ T4 w 509"/>
              <a:gd name="T6" fmla="+- 0 9945 9657"/>
              <a:gd name="T7" fmla="*/ 9945 h 289"/>
              <a:gd name="T8" fmla="+- 0 3004 3004"/>
              <a:gd name="T9" fmla="*/ T8 w 509"/>
              <a:gd name="T10" fmla="+- 0 9657 9657"/>
              <a:gd name="T11" fmla="*/ 9657 h 289"/>
            </a:gdLst>
            <a:ahLst/>
            <a:cxnLst>
              <a:cxn ang="0">
                <a:pos x="T1" y="T3"/>
              </a:cxn>
              <a:cxn ang="0">
                <a:pos x="T5" y="T7"/>
              </a:cxn>
              <a:cxn ang="0">
                <a:pos x="T9" y="T11"/>
              </a:cxn>
            </a:cxnLst>
            <a:rect l="0" t="0" r="r" b="b"/>
            <a:pathLst>
              <a:path w="509" h="289">
                <a:moveTo>
                  <a:pt x="0" y="0"/>
                </a:moveTo>
                <a:lnTo>
                  <a:pt x="508" y="288"/>
                </a:lnTo>
                <a:lnTo>
                  <a:pt x="0" y="0"/>
                </a:lnTo>
                <a:close/>
              </a:path>
            </a:pathLst>
          </a:custGeom>
          <a:solidFill>
            <a:srgbClr val="FFF6D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29" name="Freeform 31"/>
          <xdr:cNvSpPr>
            <a:spLocks/>
          </xdr:cNvSpPr>
        </xdr:nvSpPr>
        <xdr:spPr bwMode="auto">
          <a:xfrm>
            <a:off x="2809" y="9546"/>
            <a:ext cx="703" cy="797"/>
          </a:xfrm>
          <a:custGeom>
            <a:avLst/>
            <a:gdLst>
              <a:gd name="T0" fmla="+- 0 2810 2810"/>
              <a:gd name="T1" fmla="*/ T0 w 703"/>
              <a:gd name="T2" fmla="+- 0 9547 9547"/>
              <a:gd name="T3" fmla="*/ 9547 h 797"/>
              <a:gd name="T4" fmla="+- 0 2810 2810"/>
              <a:gd name="T5" fmla="*/ T4 w 703"/>
              <a:gd name="T6" fmla="+- 0 10343 9547"/>
              <a:gd name="T7" fmla="*/ 10343 h 797"/>
              <a:gd name="T8" fmla="+- 0 3512 2810"/>
              <a:gd name="T9" fmla="*/ T8 w 703"/>
              <a:gd name="T10" fmla="+- 0 9945 9547"/>
              <a:gd name="T11" fmla="*/ 9945 h 797"/>
              <a:gd name="T12" fmla="+- 0 2810 2810"/>
              <a:gd name="T13" fmla="*/ T12 w 703"/>
              <a:gd name="T14" fmla="+- 0 9547 9547"/>
              <a:gd name="T15" fmla="*/ 9547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FFF7D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0" name="Freeform 30"/>
          <xdr:cNvSpPr>
            <a:spLocks/>
          </xdr:cNvSpPr>
        </xdr:nvSpPr>
        <xdr:spPr bwMode="auto">
          <a:xfrm>
            <a:off x="702" y="10342"/>
            <a:ext cx="703" cy="797"/>
          </a:xfrm>
          <a:custGeom>
            <a:avLst/>
            <a:gdLst>
              <a:gd name="T0" fmla="+- 0 1405 703"/>
              <a:gd name="T1" fmla="*/ T0 w 703"/>
              <a:gd name="T2" fmla="+- 0 10343 10343"/>
              <a:gd name="T3" fmla="*/ 10343 h 797"/>
              <a:gd name="T4" fmla="+- 0 703 703"/>
              <a:gd name="T5" fmla="*/ T4 w 703"/>
              <a:gd name="T6" fmla="+- 0 10741 10343"/>
              <a:gd name="T7" fmla="*/ 10741 h 797"/>
              <a:gd name="T8" fmla="+- 0 1405 703"/>
              <a:gd name="T9" fmla="*/ T8 w 703"/>
              <a:gd name="T10" fmla="+- 0 11139 10343"/>
              <a:gd name="T11" fmla="*/ 11139 h 797"/>
              <a:gd name="T12" fmla="+- 0 1405 703"/>
              <a:gd name="T13" fmla="*/ T12 w 703"/>
              <a:gd name="T14" fmla="+- 0 10343 10343"/>
              <a:gd name="T15" fmla="*/ 10343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F3B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1" name="Freeform 29"/>
          <xdr:cNvSpPr>
            <a:spLocks/>
          </xdr:cNvSpPr>
        </xdr:nvSpPr>
        <xdr:spPr bwMode="auto">
          <a:xfrm>
            <a:off x="3512" y="9148"/>
            <a:ext cx="703" cy="797"/>
          </a:xfrm>
          <a:custGeom>
            <a:avLst/>
            <a:gdLst>
              <a:gd name="T0" fmla="+- 0 3512 3512"/>
              <a:gd name="T1" fmla="*/ T0 w 703"/>
              <a:gd name="T2" fmla="+- 0 9148 9148"/>
              <a:gd name="T3" fmla="*/ 9148 h 797"/>
              <a:gd name="T4" fmla="+- 0 3512 3512"/>
              <a:gd name="T5" fmla="*/ T4 w 703"/>
              <a:gd name="T6" fmla="+- 0 9944 9148"/>
              <a:gd name="T7" fmla="*/ 9944 h 797"/>
              <a:gd name="T8" fmla="+- 0 4215 3512"/>
              <a:gd name="T9" fmla="*/ T8 w 703"/>
              <a:gd name="T10" fmla="+- 0 9546 9148"/>
              <a:gd name="T11" fmla="*/ 9546 h 797"/>
              <a:gd name="T12" fmla="+- 0 3512 3512"/>
              <a:gd name="T13" fmla="*/ T12 w 703"/>
              <a:gd name="T14" fmla="+- 0 9148 9148"/>
              <a:gd name="T15" fmla="*/ 9148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FFE768"/>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2" name="Freeform 28"/>
          <xdr:cNvSpPr>
            <a:spLocks/>
          </xdr:cNvSpPr>
        </xdr:nvSpPr>
        <xdr:spPr bwMode="auto">
          <a:xfrm>
            <a:off x="2107" y="9546"/>
            <a:ext cx="703" cy="797"/>
          </a:xfrm>
          <a:custGeom>
            <a:avLst/>
            <a:gdLst>
              <a:gd name="T0" fmla="+- 0 2810 2107"/>
              <a:gd name="T1" fmla="*/ T0 w 703"/>
              <a:gd name="T2" fmla="+- 0 9546 9546"/>
              <a:gd name="T3" fmla="*/ 9546 h 797"/>
              <a:gd name="T4" fmla="+- 0 2107 2107"/>
              <a:gd name="T5" fmla="*/ T4 w 703"/>
              <a:gd name="T6" fmla="+- 0 9945 9546"/>
              <a:gd name="T7" fmla="*/ 9945 h 797"/>
              <a:gd name="T8" fmla="+- 0 2810 2107"/>
              <a:gd name="T9" fmla="*/ T8 w 703"/>
              <a:gd name="T10" fmla="+- 0 10343 9546"/>
              <a:gd name="T11" fmla="*/ 10343 h 797"/>
              <a:gd name="T12" fmla="+- 0 2810 2107"/>
              <a:gd name="T13" fmla="*/ T12 w 703"/>
              <a:gd name="T14" fmla="+- 0 9546 9546"/>
              <a:gd name="T15" fmla="*/ 9546 h 797"/>
            </a:gdLst>
            <a:ahLst/>
            <a:cxnLst>
              <a:cxn ang="0">
                <a:pos x="T1" y="T3"/>
              </a:cxn>
              <a:cxn ang="0">
                <a:pos x="T5" y="T7"/>
              </a:cxn>
              <a:cxn ang="0">
                <a:pos x="T9" y="T11"/>
              </a:cxn>
              <a:cxn ang="0">
                <a:pos x="T13" y="T15"/>
              </a:cxn>
            </a:cxnLst>
            <a:rect l="0" t="0" r="r" b="b"/>
            <a:pathLst>
              <a:path w="703" h="797">
                <a:moveTo>
                  <a:pt x="703" y="0"/>
                </a:moveTo>
                <a:lnTo>
                  <a:pt x="0" y="399"/>
                </a:lnTo>
                <a:lnTo>
                  <a:pt x="703" y="797"/>
                </a:lnTo>
                <a:lnTo>
                  <a:pt x="703"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3" name="Freeform 27"/>
          <xdr:cNvSpPr>
            <a:spLocks/>
          </xdr:cNvSpPr>
        </xdr:nvSpPr>
        <xdr:spPr bwMode="auto">
          <a:xfrm>
            <a:off x="1405" y="10741"/>
            <a:ext cx="703" cy="797"/>
          </a:xfrm>
          <a:custGeom>
            <a:avLst/>
            <a:gdLst>
              <a:gd name="T0" fmla="+- 0 2107 1405"/>
              <a:gd name="T1" fmla="*/ T0 w 703"/>
              <a:gd name="T2" fmla="+- 0 10741 10741"/>
              <a:gd name="T3" fmla="*/ 10741 h 797"/>
              <a:gd name="T4" fmla="+- 0 1405 1405"/>
              <a:gd name="T5" fmla="*/ T4 w 703"/>
              <a:gd name="T6" fmla="+- 0 11139 10741"/>
              <a:gd name="T7" fmla="*/ 11139 h 797"/>
              <a:gd name="T8" fmla="+- 0 2107 1405"/>
              <a:gd name="T9" fmla="*/ T8 w 703"/>
              <a:gd name="T10" fmla="+- 0 11538 10741"/>
              <a:gd name="T11" fmla="*/ 11538 h 797"/>
              <a:gd name="T12" fmla="+- 0 2107 1405"/>
              <a:gd name="T13" fmla="*/ T12 w 703"/>
              <a:gd name="T14" fmla="+- 0 10741 10741"/>
              <a:gd name="T15" fmla="*/ 10741 h 797"/>
            </a:gdLst>
            <a:ahLst/>
            <a:cxnLst>
              <a:cxn ang="0">
                <a:pos x="T1" y="T3"/>
              </a:cxn>
              <a:cxn ang="0">
                <a:pos x="T5" y="T7"/>
              </a:cxn>
              <a:cxn ang="0">
                <a:pos x="T9" y="T11"/>
              </a:cxn>
              <a:cxn ang="0">
                <a:pos x="T13" y="T15"/>
              </a:cxn>
            </a:cxnLst>
            <a:rect l="0" t="0" r="r" b="b"/>
            <a:pathLst>
              <a:path w="703" h="797">
                <a:moveTo>
                  <a:pt x="702" y="0"/>
                </a:moveTo>
                <a:lnTo>
                  <a:pt x="0" y="398"/>
                </a:lnTo>
                <a:lnTo>
                  <a:pt x="702" y="797"/>
                </a:lnTo>
                <a:lnTo>
                  <a:pt x="702" y="0"/>
                </a:lnTo>
                <a:close/>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4" name="Freeform 26"/>
          <xdr:cNvSpPr>
            <a:spLocks/>
          </xdr:cNvSpPr>
        </xdr:nvSpPr>
        <xdr:spPr bwMode="auto">
          <a:xfrm>
            <a:off x="0" y="11935"/>
            <a:ext cx="2" cy="2"/>
          </a:xfrm>
          <a:custGeom>
            <a:avLst/>
            <a:gdLst>
              <a:gd name="T0" fmla="*/ 0 w 1"/>
              <a:gd name="T1" fmla="+- 0 11936 11936"/>
              <a:gd name="T2" fmla="*/ 11936 h 1"/>
              <a:gd name="T3" fmla="*/ 0 w 1"/>
              <a:gd name="T4" fmla="+- 0 11936 11936"/>
              <a:gd name="T5" fmla="*/ 11936 h 1"/>
            </a:gdLst>
            <a:ahLst/>
            <a:cxnLst>
              <a:cxn ang="0">
                <a:pos x="T0" y="T2"/>
              </a:cxn>
              <a:cxn ang="0">
                <a:pos x="T3" y="T5"/>
              </a:cxn>
            </a:cxnLst>
            <a:rect l="0" t="0" r="r" b="b"/>
            <a:pathLst>
              <a:path w="1" h="1">
                <a:moveTo>
                  <a:pt x="0" y="0"/>
                </a:moveTo>
                <a:lnTo>
                  <a:pt x="0" y="0"/>
                </a:lnTo>
                <a:close/>
              </a:path>
            </a:pathLst>
          </a:custGeom>
          <a:solidFill>
            <a:srgbClr val="48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5" name="Freeform 25"/>
          <xdr:cNvSpPr>
            <a:spLocks/>
          </xdr:cNvSpPr>
        </xdr:nvSpPr>
        <xdr:spPr bwMode="auto">
          <a:xfrm>
            <a:off x="0" y="11935"/>
            <a:ext cx="703" cy="797"/>
          </a:xfrm>
          <a:custGeom>
            <a:avLst/>
            <a:gdLst>
              <a:gd name="T0" fmla="*/ 0 w 703"/>
              <a:gd name="T1" fmla="+- 0 11936 11936"/>
              <a:gd name="T2" fmla="*/ 11936 h 797"/>
              <a:gd name="T3" fmla="*/ 0 w 703"/>
              <a:gd name="T4" fmla="+- 0 12732 11936"/>
              <a:gd name="T5" fmla="*/ 12732 h 797"/>
              <a:gd name="T6" fmla="*/ 703 w 703"/>
              <a:gd name="T7" fmla="+- 0 12334 11936"/>
              <a:gd name="T8" fmla="*/ 12334 h 797"/>
              <a:gd name="T9" fmla="*/ 0 w 703"/>
              <a:gd name="T10" fmla="+- 0 11936 11936"/>
              <a:gd name="T11" fmla="*/ 11936 h 797"/>
            </a:gdLst>
            <a:ahLst/>
            <a:cxnLst>
              <a:cxn ang="0">
                <a:pos x="T0" y="T2"/>
              </a:cxn>
              <a:cxn ang="0">
                <a:pos x="T3" y="T5"/>
              </a:cxn>
              <a:cxn ang="0">
                <a:pos x="T6" y="T8"/>
              </a:cxn>
              <a:cxn ang="0">
                <a:pos x="T9" y="T11"/>
              </a:cxn>
            </a:cxnLst>
            <a:rect l="0" t="0" r="r" b="b"/>
            <a:pathLst>
              <a:path w="703" h="797">
                <a:moveTo>
                  <a:pt x="0" y="0"/>
                </a:moveTo>
                <a:lnTo>
                  <a:pt x="0" y="796"/>
                </a:lnTo>
                <a:lnTo>
                  <a:pt x="703" y="398"/>
                </a:lnTo>
                <a:lnTo>
                  <a:pt x="0" y="0"/>
                </a:lnTo>
                <a:close/>
              </a:path>
            </a:pathLst>
          </a:custGeom>
          <a:solidFill>
            <a:srgbClr val="49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6" name="Freeform 24"/>
          <xdr:cNvSpPr>
            <a:spLocks/>
          </xdr:cNvSpPr>
        </xdr:nvSpPr>
        <xdr:spPr bwMode="auto">
          <a:xfrm>
            <a:off x="702" y="11537"/>
            <a:ext cx="703" cy="797"/>
          </a:xfrm>
          <a:custGeom>
            <a:avLst/>
            <a:gdLst>
              <a:gd name="T0" fmla="+- 0 703 703"/>
              <a:gd name="T1" fmla="*/ T0 w 703"/>
              <a:gd name="T2" fmla="+- 0 11537 11537"/>
              <a:gd name="T3" fmla="*/ 11537 h 797"/>
              <a:gd name="T4" fmla="+- 0 703 703"/>
              <a:gd name="T5" fmla="*/ T4 w 703"/>
              <a:gd name="T6" fmla="+- 0 12334 11537"/>
              <a:gd name="T7" fmla="*/ 12334 h 797"/>
              <a:gd name="T8" fmla="+- 0 1405 703"/>
              <a:gd name="T9" fmla="*/ T8 w 703"/>
              <a:gd name="T10" fmla="+- 0 11936 11537"/>
              <a:gd name="T11" fmla="*/ 11936 h 797"/>
              <a:gd name="T12" fmla="+- 0 703 703"/>
              <a:gd name="T13" fmla="*/ T12 w 703"/>
              <a:gd name="T14" fmla="+- 0 11537 11537"/>
              <a:gd name="T15" fmla="*/ 11537 h 797"/>
            </a:gdLst>
            <a:ahLst/>
            <a:cxnLst>
              <a:cxn ang="0">
                <a:pos x="T1" y="T3"/>
              </a:cxn>
              <a:cxn ang="0">
                <a:pos x="T5" y="T7"/>
              </a:cxn>
              <a:cxn ang="0">
                <a:pos x="T9" y="T11"/>
              </a:cxn>
              <a:cxn ang="0">
                <a:pos x="T13" y="T15"/>
              </a:cxn>
            </a:cxnLst>
            <a:rect l="0" t="0" r="r" b="b"/>
            <a:pathLst>
              <a:path w="703" h="797">
                <a:moveTo>
                  <a:pt x="0" y="0"/>
                </a:moveTo>
                <a:lnTo>
                  <a:pt x="0" y="797"/>
                </a:lnTo>
                <a:lnTo>
                  <a:pt x="702" y="399"/>
                </a:lnTo>
                <a:lnTo>
                  <a:pt x="0" y="0"/>
                </a:lnTo>
                <a:close/>
              </a:path>
            </a:pathLst>
          </a:custGeom>
          <a:solidFill>
            <a:srgbClr val="FFF57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7" name="Freeform 23"/>
          <xdr:cNvSpPr>
            <a:spLocks/>
          </xdr:cNvSpPr>
        </xdr:nvSpPr>
        <xdr:spPr bwMode="auto">
          <a:xfrm>
            <a:off x="0" y="9546"/>
            <a:ext cx="703" cy="797"/>
          </a:xfrm>
          <a:custGeom>
            <a:avLst/>
            <a:gdLst>
              <a:gd name="T0" fmla="*/ 703 w 703"/>
              <a:gd name="T1" fmla="+- 0 9945 9547"/>
              <a:gd name="T2" fmla="*/ 9945 h 797"/>
              <a:gd name="T3" fmla="*/ 300 w 703"/>
              <a:gd name="T4" fmla="+- 0 9717 9547"/>
              <a:gd name="T5" fmla="*/ 9717 h 797"/>
              <a:gd name="T6" fmla="*/ 0 w 703"/>
              <a:gd name="T7" fmla="+- 0 9547 9547"/>
              <a:gd name="T8" fmla="*/ 9547 h 797"/>
              <a:gd name="T9" fmla="*/ 0 w 703"/>
              <a:gd name="T10" fmla="+- 0 10343 9547"/>
              <a:gd name="T11" fmla="*/ 10343 h 797"/>
              <a:gd name="T12" fmla="*/ 703 w 703"/>
              <a:gd name="T13" fmla="+- 0 9945 9547"/>
              <a:gd name="T14" fmla="*/ 9945 h 797"/>
            </a:gdLst>
            <a:ahLst/>
            <a:cxnLst>
              <a:cxn ang="0">
                <a:pos x="T0" y="T2"/>
              </a:cxn>
              <a:cxn ang="0">
                <a:pos x="T3" y="T5"/>
              </a:cxn>
              <a:cxn ang="0">
                <a:pos x="T6" y="T8"/>
              </a:cxn>
              <a:cxn ang="0">
                <a:pos x="T9" y="T11"/>
              </a:cxn>
              <a:cxn ang="0">
                <a:pos x="T12" y="T14"/>
              </a:cxn>
            </a:cxnLst>
            <a:rect l="0" t="0" r="r" b="b"/>
            <a:pathLst>
              <a:path w="703" h="797">
                <a:moveTo>
                  <a:pt x="703" y="398"/>
                </a:moveTo>
                <a:lnTo>
                  <a:pt x="300" y="170"/>
                </a:lnTo>
                <a:lnTo>
                  <a:pt x="0" y="0"/>
                </a:lnTo>
                <a:lnTo>
                  <a:pt x="0" y="796"/>
                </a:lnTo>
                <a:lnTo>
                  <a:pt x="703" y="398"/>
                </a:lnTo>
              </a:path>
            </a:pathLst>
          </a:custGeom>
          <a:solidFill>
            <a:srgbClr val="FFE768"/>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8" name="Freeform 22"/>
          <xdr:cNvSpPr>
            <a:spLocks/>
          </xdr:cNvSpPr>
        </xdr:nvSpPr>
        <xdr:spPr bwMode="auto">
          <a:xfrm>
            <a:off x="2107" y="10342"/>
            <a:ext cx="703" cy="797"/>
          </a:xfrm>
          <a:custGeom>
            <a:avLst/>
            <a:gdLst>
              <a:gd name="T0" fmla="+- 0 2810 2107"/>
              <a:gd name="T1" fmla="*/ T0 w 703"/>
              <a:gd name="T2" fmla="+- 0 10343 10343"/>
              <a:gd name="T3" fmla="*/ 10343 h 797"/>
              <a:gd name="T4" fmla="+- 0 2107 2107"/>
              <a:gd name="T5" fmla="*/ T4 w 703"/>
              <a:gd name="T6" fmla="+- 0 10741 10343"/>
              <a:gd name="T7" fmla="*/ 10741 h 797"/>
              <a:gd name="T8" fmla="+- 0 2810 2107"/>
              <a:gd name="T9" fmla="*/ T8 w 703"/>
              <a:gd name="T10" fmla="+- 0 11139 10343"/>
              <a:gd name="T11" fmla="*/ 11139 h 797"/>
              <a:gd name="T12" fmla="+- 0 2810 2107"/>
              <a:gd name="T13" fmla="*/ T12 w 703"/>
              <a:gd name="T14" fmla="+- 0 10343 10343"/>
              <a:gd name="T15" fmla="*/ 10343 h 797"/>
            </a:gdLst>
            <a:ahLst/>
            <a:cxnLst>
              <a:cxn ang="0">
                <a:pos x="T1" y="T3"/>
              </a:cxn>
              <a:cxn ang="0">
                <a:pos x="T5" y="T7"/>
              </a:cxn>
              <a:cxn ang="0">
                <a:pos x="T9" y="T11"/>
              </a:cxn>
              <a:cxn ang="0">
                <a:pos x="T13" y="T15"/>
              </a:cxn>
            </a:cxnLst>
            <a:rect l="0" t="0" r="r" b="b"/>
            <a:pathLst>
              <a:path w="703" h="797">
                <a:moveTo>
                  <a:pt x="703" y="0"/>
                </a:moveTo>
                <a:lnTo>
                  <a:pt x="0" y="398"/>
                </a:lnTo>
                <a:lnTo>
                  <a:pt x="703" y="796"/>
                </a:lnTo>
                <a:lnTo>
                  <a:pt x="703"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39" name="Freeform 21"/>
          <xdr:cNvSpPr>
            <a:spLocks/>
          </xdr:cNvSpPr>
        </xdr:nvSpPr>
        <xdr:spPr bwMode="auto">
          <a:xfrm>
            <a:off x="1405" y="9944"/>
            <a:ext cx="703" cy="797"/>
          </a:xfrm>
          <a:custGeom>
            <a:avLst/>
            <a:gdLst>
              <a:gd name="T0" fmla="+- 0 2107 1405"/>
              <a:gd name="T1" fmla="*/ T0 w 703"/>
              <a:gd name="T2" fmla="+- 0 9945 9945"/>
              <a:gd name="T3" fmla="*/ 9945 h 797"/>
              <a:gd name="T4" fmla="+- 0 1405 1405"/>
              <a:gd name="T5" fmla="*/ T4 w 703"/>
              <a:gd name="T6" fmla="+- 0 10343 9945"/>
              <a:gd name="T7" fmla="*/ 10343 h 797"/>
              <a:gd name="T8" fmla="+- 0 2107 1405"/>
              <a:gd name="T9" fmla="*/ T8 w 703"/>
              <a:gd name="T10" fmla="+- 0 10741 9945"/>
              <a:gd name="T11" fmla="*/ 10741 h 797"/>
              <a:gd name="T12" fmla="+- 0 2107 1405"/>
              <a:gd name="T13" fmla="*/ T12 w 703"/>
              <a:gd name="T14" fmla="+- 0 9945 9945"/>
              <a:gd name="T15" fmla="*/ 9945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E768"/>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0" name="Freeform 20"/>
          <xdr:cNvSpPr>
            <a:spLocks/>
          </xdr:cNvSpPr>
        </xdr:nvSpPr>
        <xdr:spPr bwMode="auto">
          <a:xfrm>
            <a:off x="1405" y="10343"/>
            <a:ext cx="703" cy="399"/>
          </a:xfrm>
          <a:custGeom>
            <a:avLst/>
            <a:gdLst>
              <a:gd name="T0" fmla="+- 0 1405 1405"/>
              <a:gd name="T1" fmla="*/ T0 w 703"/>
              <a:gd name="T2" fmla="+- 0 10343 10343"/>
              <a:gd name="T3" fmla="*/ 10343 h 399"/>
              <a:gd name="T4" fmla="+- 0 2107 1405"/>
              <a:gd name="T5" fmla="*/ T4 w 703"/>
              <a:gd name="T6" fmla="+- 0 10741 10343"/>
              <a:gd name="T7" fmla="*/ 10741 h 399"/>
              <a:gd name="T8" fmla="+- 0 1405 1405"/>
              <a:gd name="T9" fmla="*/ T8 w 703"/>
              <a:gd name="T10" fmla="+- 0 10343 10343"/>
              <a:gd name="T11" fmla="*/ 10343 h 399"/>
            </a:gdLst>
            <a:ahLst/>
            <a:cxnLst>
              <a:cxn ang="0">
                <a:pos x="T1" y="T3"/>
              </a:cxn>
              <a:cxn ang="0">
                <a:pos x="T5" y="T7"/>
              </a:cxn>
              <a:cxn ang="0">
                <a:pos x="T9" y="T11"/>
              </a:cxn>
            </a:cxnLst>
            <a:rect l="0" t="0" r="r" b="b"/>
            <a:pathLst>
              <a:path w="703" h="399">
                <a:moveTo>
                  <a:pt x="0" y="0"/>
                </a:moveTo>
                <a:lnTo>
                  <a:pt x="702" y="398"/>
                </a:lnTo>
                <a:lnTo>
                  <a:pt x="0" y="0"/>
                </a:lnTo>
                <a:close/>
              </a:path>
            </a:pathLst>
          </a:custGeom>
          <a:solidFill>
            <a:srgbClr val="D5C062"/>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1" name="Freeform 19"/>
          <xdr:cNvSpPr>
            <a:spLocks/>
          </xdr:cNvSpPr>
        </xdr:nvSpPr>
        <xdr:spPr bwMode="auto">
          <a:xfrm>
            <a:off x="3512" y="9546"/>
            <a:ext cx="703" cy="797"/>
          </a:xfrm>
          <a:custGeom>
            <a:avLst/>
            <a:gdLst>
              <a:gd name="T0" fmla="+- 0 4215 3512"/>
              <a:gd name="T1" fmla="*/ T0 w 703"/>
              <a:gd name="T2" fmla="+- 0 9546 9546"/>
              <a:gd name="T3" fmla="*/ 9546 h 797"/>
              <a:gd name="T4" fmla="+- 0 3512 3512"/>
              <a:gd name="T5" fmla="*/ T4 w 703"/>
              <a:gd name="T6" fmla="+- 0 9945 9546"/>
              <a:gd name="T7" fmla="*/ 9945 h 797"/>
              <a:gd name="T8" fmla="+- 0 4215 3512"/>
              <a:gd name="T9" fmla="*/ T8 w 703"/>
              <a:gd name="T10" fmla="+- 0 10343 9546"/>
              <a:gd name="T11" fmla="*/ 10343 h 797"/>
              <a:gd name="T12" fmla="+- 0 4215 3512"/>
              <a:gd name="T13" fmla="*/ T12 w 703"/>
              <a:gd name="T14" fmla="+- 0 9546 9546"/>
              <a:gd name="T15" fmla="*/ 9546 h 797"/>
            </a:gdLst>
            <a:ahLst/>
            <a:cxnLst>
              <a:cxn ang="0">
                <a:pos x="T1" y="T3"/>
              </a:cxn>
              <a:cxn ang="0">
                <a:pos x="T5" y="T7"/>
              </a:cxn>
              <a:cxn ang="0">
                <a:pos x="T9" y="T11"/>
              </a:cxn>
              <a:cxn ang="0">
                <a:pos x="T13" y="T15"/>
              </a:cxn>
            </a:cxnLst>
            <a:rect l="0" t="0" r="r" b="b"/>
            <a:pathLst>
              <a:path w="703" h="797">
                <a:moveTo>
                  <a:pt x="703" y="0"/>
                </a:moveTo>
                <a:lnTo>
                  <a:pt x="0" y="399"/>
                </a:lnTo>
                <a:lnTo>
                  <a:pt x="703" y="797"/>
                </a:lnTo>
                <a:lnTo>
                  <a:pt x="703"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2" name="Freeform 18"/>
          <xdr:cNvSpPr>
            <a:spLocks/>
          </xdr:cNvSpPr>
        </xdr:nvSpPr>
        <xdr:spPr bwMode="auto">
          <a:xfrm>
            <a:off x="2107" y="9148"/>
            <a:ext cx="2" cy="2"/>
          </a:xfrm>
          <a:custGeom>
            <a:avLst/>
            <a:gdLst>
              <a:gd name="T0" fmla="+- 0 9148 9148"/>
              <a:gd name="T1" fmla="*/ 9148 h 1"/>
              <a:gd name="T2" fmla="+- 0 9148 9148"/>
              <a:gd name="T3" fmla="*/ 9148 h 1"/>
            </a:gdLst>
            <a:ahLst/>
            <a:cxnLst>
              <a:cxn ang="0">
                <a:pos x="0" y="T1"/>
              </a:cxn>
              <a:cxn ang="0">
                <a:pos x="0" y="T3"/>
              </a:cxn>
            </a:cxnLst>
            <a:rect l="0" t="0" r="r" b="b"/>
            <a:pathLst>
              <a:path h="1">
                <a:moveTo>
                  <a:pt x="0" y="0"/>
                </a:moveTo>
                <a:lnTo>
                  <a:pt x="0" y="0"/>
                </a:lnTo>
              </a:path>
            </a:pathLst>
          </a:custGeom>
          <a:solidFill>
            <a:srgbClr val="239FD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3" name="Freeform 17"/>
          <xdr:cNvSpPr>
            <a:spLocks/>
          </xdr:cNvSpPr>
        </xdr:nvSpPr>
        <xdr:spPr bwMode="auto">
          <a:xfrm>
            <a:off x="2107" y="9148"/>
            <a:ext cx="703" cy="797"/>
          </a:xfrm>
          <a:custGeom>
            <a:avLst/>
            <a:gdLst>
              <a:gd name="T0" fmla="+- 0 2107 2107"/>
              <a:gd name="T1" fmla="*/ T0 w 703"/>
              <a:gd name="T2" fmla="+- 0 9148 9148"/>
              <a:gd name="T3" fmla="*/ 9148 h 797"/>
              <a:gd name="T4" fmla="+- 0 2107 2107"/>
              <a:gd name="T5" fmla="*/ T4 w 703"/>
              <a:gd name="T6" fmla="+- 0 9944 9148"/>
              <a:gd name="T7" fmla="*/ 9944 h 797"/>
              <a:gd name="T8" fmla="+- 0 2810 2107"/>
              <a:gd name="T9" fmla="*/ T8 w 703"/>
              <a:gd name="T10" fmla="+- 0 9546 9148"/>
              <a:gd name="T11" fmla="*/ 9546 h 797"/>
              <a:gd name="T12" fmla="+- 0 2107 2107"/>
              <a:gd name="T13" fmla="*/ T12 w 703"/>
              <a:gd name="T14" fmla="+- 0 9148 9148"/>
              <a:gd name="T15" fmla="*/ 9148 h 797"/>
            </a:gdLst>
            <a:ahLst/>
            <a:cxnLst>
              <a:cxn ang="0">
                <a:pos x="T1" y="T3"/>
              </a:cxn>
              <a:cxn ang="0">
                <a:pos x="T5" y="T7"/>
              </a:cxn>
              <a:cxn ang="0">
                <a:pos x="T9" y="T11"/>
              </a:cxn>
              <a:cxn ang="0">
                <a:pos x="T13" y="T15"/>
              </a:cxn>
            </a:cxnLst>
            <a:rect l="0" t="0" r="r" b="b"/>
            <a:pathLst>
              <a:path w="703" h="797">
                <a:moveTo>
                  <a:pt x="0" y="0"/>
                </a:moveTo>
                <a:lnTo>
                  <a:pt x="0" y="796"/>
                </a:lnTo>
                <a:lnTo>
                  <a:pt x="703" y="398"/>
                </a:lnTo>
                <a:lnTo>
                  <a:pt x="0" y="0"/>
                </a:lnTo>
                <a:close/>
              </a:path>
            </a:pathLst>
          </a:custGeom>
          <a:solidFill>
            <a:srgbClr val="229FD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4" name="Freeform 16"/>
          <xdr:cNvSpPr>
            <a:spLocks/>
          </xdr:cNvSpPr>
        </xdr:nvSpPr>
        <xdr:spPr bwMode="auto">
          <a:xfrm>
            <a:off x="2809" y="8750"/>
            <a:ext cx="703" cy="797"/>
          </a:xfrm>
          <a:custGeom>
            <a:avLst/>
            <a:gdLst>
              <a:gd name="T0" fmla="+- 0 2810 2810"/>
              <a:gd name="T1" fmla="*/ T0 w 703"/>
              <a:gd name="T2" fmla="+- 0 8750 8750"/>
              <a:gd name="T3" fmla="*/ 8750 h 797"/>
              <a:gd name="T4" fmla="+- 0 2810 2810"/>
              <a:gd name="T5" fmla="*/ T4 w 703"/>
              <a:gd name="T6" fmla="+- 0 9546 8750"/>
              <a:gd name="T7" fmla="*/ 9546 h 797"/>
              <a:gd name="T8" fmla="+- 0 3512 2810"/>
              <a:gd name="T9" fmla="*/ T8 w 703"/>
              <a:gd name="T10" fmla="+- 0 9148 8750"/>
              <a:gd name="T11" fmla="*/ 9148 h 797"/>
              <a:gd name="T12" fmla="+- 0 2810 2810"/>
              <a:gd name="T13" fmla="*/ T12 w 703"/>
              <a:gd name="T14" fmla="+- 0 8750 8750"/>
              <a:gd name="T15" fmla="*/ 8750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5" name="Freeform 15"/>
          <xdr:cNvSpPr>
            <a:spLocks/>
          </xdr:cNvSpPr>
        </xdr:nvSpPr>
        <xdr:spPr bwMode="auto">
          <a:xfrm>
            <a:off x="702" y="7953"/>
            <a:ext cx="703" cy="797"/>
          </a:xfrm>
          <a:custGeom>
            <a:avLst/>
            <a:gdLst>
              <a:gd name="T0" fmla="+- 0 1405 703"/>
              <a:gd name="T1" fmla="*/ T0 w 703"/>
              <a:gd name="T2" fmla="+- 0 7954 7954"/>
              <a:gd name="T3" fmla="*/ 7954 h 797"/>
              <a:gd name="T4" fmla="+- 0 703 703"/>
              <a:gd name="T5" fmla="*/ T4 w 703"/>
              <a:gd name="T6" fmla="+- 0 8352 7954"/>
              <a:gd name="T7" fmla="*/ 8352 h 797"/>
              <a:gd name="T8" fmla="+- 0 1405 703"/>
              <a:gd name="T9" fmla="*/ T8 w 703"/>
              <a:gd name="T10" fmla="+- 0 8750 7954"/>
              <a:gd name="T11" fmla="*/ 8750 h 797"/>
              <a:gd name="T12" fmla="+- 0 1405 703"/>
              <a:gd name="T13" fmla="*/ T12 w 703"/>
              <a:gd name="T14" fmla="+- 0 7954 7954"/>
              <a:gd name="T15" fmla="*/ 7954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48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6" name="Freeform 14"/>
          <xdr:cNvSpPr>
            <a:spLocks/>
          </xdr:cNvSpPr>
        </xdr:nvSpPr>
        <xdr:spPr bwMode="auto">
          <a:xfrm>
            <a:off x="702" y="9546"/>
            <a:ext cx="703" cy="797"/>
          </a:xfrm>
          <a:custGeom>
            <a:avLst/>
            <a:gdLst>
              <a:gd name="T0" fmla="+- 0 1405 703"/>
              <a:gd name="T1" fmla="*/ T0 w 703"/>
              <a:gd name="T2" fmla="+- 0 9546 9546"/>
              <a:gd name="T3" fmla="*/ 9546 h 797"/>
              <a:gd name="T4" fmla="+- 0 703 703"/>
              <a:gd name="T5" fmla="*/ T4 w 703"/>
              <a:gd name="T6" fmla="+- 0 9944 9546"/>
              <a:gd name="T7" fmla="*/ 9944 h 797"/>
              <a:gd name="T8" fmla="+- 0 1405 703"/>
              <a:gd name="T9" fmla="*/ T8 w 703"/>
              <a:gd name="T10" fmla="+- 0 10342 9546"/>
              <a:gd name="T11" fmla="*/ 10342 h 797"/>
              <a:gd name="T12" fmla="+- 0 1405 703"/>
              <a:gd name="T13" fmla="*/ T12 w 703"/>
              <a:gd name="T14" fmla="+- 0 9546 9546"/>
              <a:gd name="T15" fmla="*/ 9546 h 797"/>
            </a:gdLst>
            <a:ahLst/>
            <a:cxnLst>
              <a:cxn ang="0">
                <a:pos x="T1" y="T3"/>
              </a:cxn>
              <a:cxn ang="0">
                <a:pos x="T5" y="T7"/>
              </a:cxn>
              <a:cxn ang="0">
                <a:pos x="T9" y="T11"/>
              </a:cxn>
              <a:cxn ang="0">
                <a:pos x="T13" y="T15"/>
              </a:cxn>
            </a:cxnLst>
            <a:rect l="0" t="0" r="r" b="b"/>
            <a:pathLst>
              <a:path w="703" h="797">
                <a:moveTo>
                  <a:pt x="702" y="0"/>
                </a:moveTo>
                <a:lnTo>
                  <a:pt x="0" y="398"/>
                </a:lnTo>
                <a:lnTo>
                  <a:pt x="702" y="796"/>
                </a:lnTo>
                <a:lnTo>
                  <a:pt x="702" y="0"/>
                </a:lnTo>
                <a:close/>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7" name="Freeform 13"/>
          <xdr:cNvSpPr>
            <a:spLocks/>
          </xdr:cNvSpPr>
        </xdr:nvSpPr>
        <xdr:spPr bwMode="auto">
          <a:xfrm>
            <a:off x="702" y="9546"/>
            <a:ext cx="703" cy="399"/>
          </a:xfrm>
          <a:custGeom>
            <a:avLst/>
            <a:gdLst>
              <a:gd name="T0" fmla="+- 0 1405 703"/>
              <a:gd name="T1" fmla="*/ T0 w 703"/>
              <a:gd name="T2" fmla="+- 0 9546 9546"/>
              <a:gd name="T3" fmla="*/ 9546 h 399"/>
              <a:gd name="T4" fmla="+- 0 703 703"/>
              <a:gd name="T5" fmla="*/ T4 w 703"/>
              <a:gd name="T6" fmla="+- 0 9944 9546"/>
              <a:gd name="T7" fmla="*/ 9944 h 399"/>
              <a:gd name="T8" fmla="+- 0 1405 703"/>
              <a:gd name="T9" fmla="*/ T8 w 703"/>
              <a:gd name="T10" fmla="+- 0 9546 9546"/>
              <a:gd name="T11" fmla="*/ 9546 h 399"/>
            </a:gdLst>
            <a:ahLst/>
            <a:cxnLst>
              <a:cxn ang="0">
                <a:pos x="T1" y="T3"/>
              </a:cxn>
              <a:cxn ang="0">
                <a:pos x="T5" y="T7"/>
              </a:cxn>
              <a:cxn ang="0">
                <a:pos x="T9" y="T11"/>
              </a:cxn>
            </a:cxnLst>
            <a:rect l="0" t="0" r="r" b="b"/>
            <a:pathLst>
              <a:path w="703" h="399">
                <a:moveTo>
                  <a:pt x="702" y="0"/>
                </a:moveTo>
                <a:lnTo>
                  <a:pt x="0" y="398"/>
                </a:lnTo>
                <a:lnTo>
                  <a:pt x="702" y="0"/>
                </a:lnTo>
                <a:close/>
              </a:path>
            </a:pathLst>
          </a:custGeom>
          <a:solidFill>
            <a:srgbClr val="D4C379"/>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8" name="Freeform 12"/>
          <xdr:cNvSpPr>
            <a:spLocks/>
          </xdr:cNvSpPr>
        </xdr:nvSpPr>
        <xdr:spPr bwMode="auto">
          <a:xfrm>
            <a:off x="1405" y="8750"/>
            <a:ext cx="703" cy="797"/>
          </a:xfrm>
          <a:custGeom>
            <a:avLst/>
            <a:gdLst>
              <a:gd name="T0" fmla="+- 0 1405 1405"/>
              <a:gd name="T1" fmla="*/ T0 w 703"/>
              <a:gd name="T2" fmla="+- 0 8750 8750"/>
              <a:gd name="T3" fmla="*/ 8750 h 797"/>
              <a:gd name="T4" fmla="+- 0 1405 1405"/>
              <a:gd name="T5" fmla="*/ T4 w 703"/>
              <a:gd name="T6" fmla="+- 0 9546 8750"/>
              <a:gd name="T7" fmla="*/ 9546 h 797"/>
              <a:gd name="T8" fmla="+- 0 2107 1405"/>
              <a:gd name="T9" fmla="*/ T8 w 703"/>
              <a:gd name="T10" fmla="+- 0 9148 8750"/>
              <a:gd name="T11" fmla="*/ 9148 h 797"/>
              <a:gd name="T12" fmla="+- 0 1405 1405"/>
              <a:gd name="T13" fmla="*/ T12 w 703"/>
              <a:gd name="T14" fmla="+- 0 8750 8750"/>
              <a:gd name="T15" fmla="*/ 8750 h 797"/>
            </a:gdLst>
            <a:ahLst/>
            <a:cxnLst>
              <a:cxn ang="0">
                <a:pos x="T1" y="T3"/>
              </a:cxn>
              <a:cxn ang="0">
                <a:pos x="T5" y="T7"/>
              </a:cxn>
              <a:cxn ang="0">
                <a:pos x="T9" y="T11"/>
              </a:cxn>
              <a:cxn ang="0">
                <a:pos x="T13" y="T15"/>
              </a:cxn>
            </a:cxnLst>
            <a:rect l="0" t="0" r="r" b="b"/>
            <a:pathLst>
              <a:path w="703" h="797">
                <a:moveTo>
                  <a:pt x="0" y="0"/>
                </a:moveTo>
                <a:lnTo>
                  <a:pt x="0" y="796"/>
                </a:lnTo>
                <a:lnTo>
                  <a:pt x="702" y="398"/>
                </a:lnTo>
                <a:lnTo>
                  <a:pt x="0" y="0"/>
                </a:lnTo>
                <a:close/>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49" name="Freeform 11"/>
          <xdr:cNvSpPr>
            <a:spLocks/>
          </xdr:cNvSpPr>
        </xdr:nvSpPr>
        <xdr:spPr bwMode="auto">
          <a:xfrm>
            <a:off x="1405" y="8750"/>
            <a:ext cx="703" cy="399"/>
          </a:xfrm>
          <a:custGeom>
            <a:avLst/>
            <a:gdLst>
              <a:gd name="T0" fmla="+- 0 1405 1405"/>
              <a:gd name="T1" fmla="*/ T0 w 703"/>
              <a:gd name="T2" fmla="+- 0 8750 8750"/>
              <a:gd name="T3" fmla="*/ 8750 h 399"/>
              <a:gd name="T4" fmla="+- 0 2107 1405"/>
              <a:gd name="T5" fmla="*/ T4 w 703"/>
              <a:gd name="T6" fmla="+- 0 9148 8750"/>
              <a:gd name="T7" fmla="*/ 9148 h 399"/>
              <a:gd name="T8" fmla="+- 0 1405 1405"/>
              <a:gd name="T9" fmla="*/ T8 w 703"/>
              <a:gd name="T10" fmla="+- 0 8750 8750"/>
              <a:gd name="T11" fmla="*/ 8750 h 399"/>
            </a:gdLst>
            <a:ahLst/>
            <a:cxnLst>
              <a:cxn ang="0">
                <a:pos x="T1" y="T3"/>
              </a:cxn>
              <a:cxn ang="0">
                <a:pos x="T5" y="T7"/>
              </a:cxn>
              <a:cxn ang="0">
                <a:pos x="T9" y="T11"/>
              </a:cxn>
            </a:cxnLst>
            <a:rect l="0" t="0" r="r" b="b"/>
            <a:pathLst>
              <a:path w="703" h="399">
                <a:moveTo>
                  <a:pt x="0" y="0"/>
                </a:moveTo>
                <a:lnTo>
                  <a:pt x="702" y="398"/>
                </a:lnTo>
                <a:lnTo>
                  <a:pt x="0" y="0"/>
                </a:lnTo>
                <a:close/>
              </a:path>
            </a:pathLst>
          </a:custGeom>
          <a:solidFill>
            <a:srgbClr val="1F46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0" name="Freeform 10"/>
          <xdr:cNvSpPr>
            <a:spLocks/>
          </xdr:cNvSpPr>
        </xdr:nvSpPr>
        <xdr:spPr bwMode="auto">
          <a:xfrm>
            <a:off x="702" y="11139"/>
            <a:ext cx="703" cy="797"/>
          </a:xfrm>
          <a:custGeom>
            <a:avLst/>
            <a:gdLst>
              <a:gd name="T0" fmla="+- 0 1405 703"/>
              <a:gd name="T1" fmla="*/ T0 w 703"/>
              <a:gd name="T2" fmla="+- 0 11139 11139"/>
              <a:gd name="T3" fmla="*/ 11139 h 797"/>
              <a:gd name="T4" fmla="+- 0 703 703"/>
              <a:gd name="T5" fmla="*/ T4 w 703"/>
              <a:gd name="T6" fmla="+- 0 11537 11139"/>
              <a:gd name="T7" fmla="*/ 11537 h 797"/>
              <a:gd name="T8" fmla="+- 0 1405 703"/>
              <a:gd name="T9" fmla="*/ T8 w 703"/>
              <a:gd name="T10" fmla="+- 0 11936 11139"/>
              <a:gd name="T11" fmla="*/ 11936 h 797"/>
              <a:gd name="T12" fmla="+- 0 1405 703"/>
              <a:gd name="T13" fmla="*/ T12 w 703"/>
              <a:gd name="T14" fmla="+- 0 11139 11139"/>
              <a:gd name="T15" fmla="*/ 11139 h 797"/>
            </a:gdLst>
            <a:ahLst/>
            <a:cxnLst>
              <a:cxn ang="0">
                <a:pos x="T1" y="T3"/>
              </a:cxn>
              <a:cxn ang="0">
                <a:pos x="T5" y="T7"/>
              </a:cxn>
              <a:cxn ang="0">
                <a:pos x="T9" y="T11"/>
              </a:cxn>
              <a:cxn ang="0">
                <a:pos x="T13" y="T15"/>
              </a:cxn>
            </a:cxnLst>
            <a:rect l="0" t="0" r="r" b="b"/>
            <a:pathLst>
              <a:path w="703" h="797">
                <a:moveTo>
                  <a:pt x="702" y="0"/>
                </a:moveTo>
                <a:lnTo>
                  <a:pt x="0" y="398"/>
                </a:lnTo>
                <a:lnTo>
                  <a:pt x="702" y="797"/>
                </a:lnTo>
                <a:lnTo>
                  <a:pt x="702" y="0"/>
                </a:lnTo>
                <a:close/>
              </a:path>
            </a:pathLst>
          </a:custGeom>
          <a:solidFill>
            <a:srgbClr val="48BCEC"/>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1" name="AutoShape 9"/>
          <xdr:cNvSpPr>
            <a:spLocks/>
          </xdr:cNvSpPr>
        </xdr:nvSpPr>
        <xdr:spPr bwMode="auto">
          <a:xfrm>
            <a:off x="0" y="8352"/>
            <a:ext cx="703" cy="2390"/>
          </a:xfrm>
          <a:custGeom>
            <a:avLst/>
            <a:gdLst>
              <a:gd name="T0" fmla="*/ 703 w 703"/>
              <a:gd name="T1" fmla="+- 0 9945 8352"/>
              <a:gd name="T2" fmla="*/ 9945 h 2390"/>
              <a:gd name="T3" fmla="*/ 0 w 703"/>
              <a:gd name="T4" fmla="+- 0 10343 8352"/>
              <a:gd name="T5" fmla="*/ 10343 h 2390"/>
              <a:gd name="T6" fmla="*/ 703 w 703"/>
              <a:gd name="T7" fmla="+- 0 10741 8352"/>
              <a:gd name="T8" fmla="*/ 10741 h 2390"/>
              <a:gd name="T9" fmla="*/ 703 w 703"/>
              <a:gd name="T10" fmla="+- 0 9945 8352"/>
              <a:gd name="T11" fmla="*/ 9945 h 2390"/>
              <a:gd name="T12" fmla="*/ 703 w 703"/>
              <a:gd name="T13" fmla="+- 0 8352 8352"/>
              <a:gd name="T14" fmla="*/ 8352 h 2390"/>
              <a:gd name="T15" fmla="*/ 0 w 703"/>
              <a:gd name="T16" fmla="+- 0 8750 8352"/>
              <a:gd name="T17" fmla="*/ 8750 h 2390"/>
              <a:gd name="T18" fmla="*/ 0 w 703"/>
              <a:gd name="T19" fmla="+- 0 8750 8352"/>
              <a:gd name="T20" fmla="*/ 8750 h 2390"/>
              <a:gd name="T21" fmla="*/ 703 w 703"/>
              <a:gd name="T22" fmla="+- 0 8352 8352"/>
              <a:gd name="T23" fmla="*/ 8352 h 2390"/>
              <a:gd name="T24" fmla="*/ 703 w 703"/>
              <a:gd name="T25" fmla="+- 0 8352 8352"/>
              <a:gd name="T26" fmla="*/ 8352 h 2390"/>
              <a:gd name="T27" fmla="*/ 0 w 703"/>
              <a:gd name="T28" fmla="+- 0 8750 8352"/>
              <a:gd name="T29" fmla="*/ 8750 h 2390"/>
              <a:gd name="T30" fmla="*/ 703 w 703"/>
              <a:gd name="T31" fmla="+- 0 9148 8352"/>
              <a:gd name="T32" fmla="*/ 9148 h 2390"/>
              <a:gd name="T33" fmla="*/ 703 w 703"/>
              <a:gd name="T34" fmla="+- 0 8352 8352"/>
              <a:gd name="T35" fmla="*/ 8352 h 2390"/>
              <a:gd name="T36" fmla="*/ 703 w 703"/>
              <a:gd name="T37" fmla="+- 0 10741 8352"/>
              <a:gd name="T38" fmla="*/ 10741 h 2390"/>
              <a:gd name="T39" fmla="*/ 703 w 703"/>
              <a:gd name="T40" fmla="+- 0 10741 8352"/>
              <a:gd name="T41" fmla="*/ 10741 h 2390"/>
              <a:gd name="T42" fmla="*/ 703 w 703"/>
              <a:gd name="T43" fmla="+- 0 10741 8352"/>
              <a:gd name="T44" fmla="*/ 10741 h 2390"/>
              <a:gd name="T45" fmla="*/ 703 w 703"/>
              <a:gd name="T46" fmla="+- 0 10741 8352"/>
              <a:gd name="T47" fmla="*/ 10741 h 2390"/>
            </a:gdLst>
            <a:ahLst/>
            <a:cxnLst>
              <a:cxn ang="0">
                <a:pos x="T0" y="T2"/>
              </a:cxn>
              <a:cxn ang="0">
                <a:pos x="T3" y="T5"/>
              </a:cxn>
              <a:cxn ang="0">
                <a:pos x="T6" y="T8"/>
              </a:cxn>
              <a:cxn ang="0">
                <a:pos x="T9" y="T11"/>
              </a:cxn>
              <a:cxn ang="0">
                <a:pos x="T12" y="T14"/>
              </a:cxn>
              <a:cxn ang="0">
                <a:pos x="T15" y="T17"/>
              </a:cxn>
              <a:cxn ang="0">
                <a:pos x="T18" y="T20"/>
              </a:cxn>
              <a:cxn ang="0">
                <a:pos x="T21" y="T23"/>
              </a:cxn>
              <a:cxn ang="0">
                <a:pos x="T24" y="T26"/>
              </a:cxn>
              <a:cxn ang="0">
                <a:pos x="T27" y="T29"/>
              </a:cxn>
              <a:cxn ang="0">
                <a:pos x="T30" y="T32"/>
              </a:cxn>
              <a:cxn ang="0">
                <a:pos x="T33" y="T35"/>
              </a:cxn>
              <a:cxn ang="0">
                <a:pos x="T36" y="T38"/>
              </a:cxn>
              <a:cxn ang="0">
                <a:pos x="T39" y="T41"/>
              </a:cxn>
              <a:cxn ang="0">
                <a:pos x="T42" y="T44"/>
              </a:cxn>
              <a:cxn ang="0">
                <a:pos x="T45" y="T47"/>
              </a:cxn>
            </a:cxnLst>
            <a:rect l="0" t="0" r="r" b="b"/>
            <a:pathLst>
              <a:path w="703" h="2390">
                <a:moveTo>
                  <a:pt x="703" y="1593"/>
                </a:moveTo>
                <a:lnTo>
                  <a:pt x="0" y="1991"/>
                </a:lnTo>
                <a:lnTo>
                  <a:pt x="703" y="2389"/>
                </a:lnTo>
                <a:lnTo>
                  <a:pt x="703" y="1593"/>
                </a:lnTo>
                <a:moveTo>
                  <a:pt x="703" y="0"/>
                </a:moveTo>
                <a:lnTo>
                  <a:pt x="0" y="398"/>
                </a:lnTo>
                <a:lnTo>
                  <a:pt x="703" y="0"/>
                </a:lnTo>
                <a:moveTo>
                  <a:pt x="703" y="0"/>
                </a:moveTo>
                <a:lnTo>
                  <a:pt x="0" y="398"/>
                </a:lnTo>
                <a:lnTo>
                  <a:pt x="703" y="796"/>
                </a:lnTo>
                <a:lnTo>
                  <a:pt x="703" y="0"/>
                </a:lnTo>
                <a:moveTo>
                  <a:pt x="703" y="2389"/>
                </a:moveTo>
                <a:lnTo>
                  <a:pt x="703" y="2389"/>
                </a:lnTo>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2" name="Freeform 8"/>
          <xdr:cNvSpPr>
            <a:spLocks/>
          </xdr:cNvSpPr>
        </xdr:nvSpPr>
        <xdr:spPr bwMode="auto">
          <a:xfrm>
            <a:off x="1405" y="11139"/>
            <a:ext cx="703" cy="797"/>
          </a:xfrm>
          <a:custGeom>
            <a:avLst/>
            <a:gdLst>
              <a:gd name="T0" fmla="+- 0 1405 1405"/>
              <a:gd name="T1" fmla="*/ T0 w 703"/>
              <a:gd name="T2" fmla="+- 0 11139 11139"/>
              <a:gd name="T3" fmla="*/ 11139 h 797"/>
              <a:gd name="T4" fmla="+- 0 1405 1405"/>
              <a:gd name="T5" fmla="*/ T4 w 703"/>
              <a:gd name="T6" fmla="+- 0 11936 11139"/>
              <a:gd name="T7" fmla="*/ 11936 h 797"/>
              <a:gd name="T8" fmla="+- 0 2107 1405"/>
              <a:gd name="T9" fmla="*/ T8 w 703"/>
              <a:gd name="T10" fmla="+- 0 11538 11139"/>
              <a:gd name="T11" fmla="*/ 11538 h 797"/>
              <a:gd name="T12" fmla="+- 0 1405 1405"/>
              <a:gd name="T13" fmla="*/ T12 w 703"/>
              <a:gd name="T14" fmla="+- 0 11139 11139"/>
              <a:gd name="T15" fmla="*/ 11139 h 797"/>
            </a:gdLst>
            <a:ahLst/>
            <a:cxnLst>
              <a:cxn ang="0">
                <a:pos x="T1" y="T3"/>
              </a:cxn>
              <a:cxn ang="0">
                <a:pos x="T5" y="T7"/>
              </a:cxn>
              <a:cxn ang="0">
                <a:pos x="T9" y="T11"/>
              </a:cxn>
              <a:cxn ang="0">
                <a:pos x="T13" y="T15"/>
              </a:cxn>
            </a:cxnLst>
            <a:rect l="0" t="0" r="r" b="b"/>
            <a:pathLst>
              <a:path w="703" h="797">
                <a:moveTo>
                  <a:pt x="0" y="0"/>
                </a:moveTo>
                <a:lnTo>
                  <a:pt x="0" y="797"/>
                </a:lnTo>
                <a:lnTo>
                  <a:pt x="702" y="399"/>
                </a:lnTo>
                <a:lnTo>
                  <a:pt x="0" y="0"/>
                </a:lnTo>
                <a:close/>
              </a:path>
            </a:pathLst>
          </a:custGeom>
          <a:solidFill>
            <a:srgbClr val="9ECED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3" name="Freeform 7"/>
          <xdr:cNvSpPr>
            <a:spLocks/>
          </xdr:cNvSpPr>
        </xdr:nvSpPr>
        <xdr:spPr bwMode="auto">
          <a:xfrm>
            <a:off x="1405" y="11139"/>
            <a:ext cx="703" cy="399"/>
          </a:xfrm>
          <a:custGeom>
            <a:avLst/>
            <a:gdLst>
              <a:gd name="T0" fmla="+- 0 1405 1405"/>
              <a:gd name="T1" fmla="*/ T0 w 703"/>
              <a:gd name="T2" fmla="+- 0 11139 11139"/>
              <a:gd name="T3" fmla="*/ 11139 h 399"/>
              <a:gd name="T4" fmla="+- 0 2107 1405"/>
              <a:gd name="T5" fmla="*/ T4 w 703"/>
              <a:gd name="T6" fmla="+- 0 11538 11139"/>
              <a:gd name="T7" fmla="*/ 11538 h 399"/>
              <a:gd name="T8" fmla="+- 0 1405 1405"/>
              <a:gd name="T9" fmla="*/ T8 w 703"/>
              <a:gd name="T10" fmla="+- 0 11139 11139"/>
              <a:gd name="T11" fmla="*/ 11139 h 399"/>
            </a:gdLst>
            <a:ahLst/>
            <a:cxnLst>
              <a:cxn ang="0">
                <a:pos x="T1" y="T3"/>
              </a:cxn>
              <a:cxn ang="0">
                <a:pos x="T5" y="T7"/>
              </a:cxn>
              <a:cxn ang="0">
                <a:pos x="T9" y="T11"/>
              </a:cxn>
            </a:cxnLst>
            <a:rect l="0" t="0" r="r" b="b"/>
            <a:pathLst>
              <a:path w="703" h="399">
                <a:moveTo>
                  <a:pt x="0" y="0"/>
                </a:moveTo>
                <a:lnTo>
                  <a:pt x="702" y="399"/>
                </a:lnTo>
                <a:lnTo>
                  <a:pt x="0" y="0"/>
                </a:lnTo>
                <a:close/>
              </a:path>
            </a:pathLst>
          </a:custGeom>
          <a:solidFill>
            <a:srgbClr val="86C6D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4" name="Freeform 6"/>
          <xdr:cNvSpPr>
            <a:spLocks/>
          </xdr:cNvSpPr>
        </xdr:nvSpPr>
        <xdr:spPr bwMode="auto">
          <a:xfrm>
            <a:off x="0" y="7953"/>
            <a:ext cx="703" cy="797"/>
          </a:xfrm>
          <a:custGeom>
            <a:avLst/>
            <a:gdLst>
              <a:gd name="T0" fmla="*/ 0 w 703"/>
              <a:gd name="T1" fmla="+- 0 7954 7954"/>
              <a:gd name="T2" fmla="*/ 7954 h 797"/>
              <a:gd name="T3" fmla="*/ 0 w 703"/>
              <a:gd name="T4" fmla="+- 0 8750 7954"/>
              <a:gd name="T5" fmla="*/ 8750 h 797"/>
              <a:gd name="T6" fmla="*/ 703 w 703"/>
              <a:gd name="T7" fmla="+- 0 8352 7954"/>
              <a:gd name="T8" fmla="*/ 8352 h 797"/>
              <a:gd name="T9" fmla="*/ 0 w 703"/>
              <a:gd name="T10" fmla="+- 0 7954 7954"/>
              <a:gd name="T11" fmla="*/ 7954 h 797"/>
            </a:gdLst>
            <a:ahLst/>
            <a:cxnLst>
              <a:cxn ang="0">
                <a:pos x="T0" y="T2"/>
              </a:cxn>
              <a:cxn ang="0">
                <a:pos x="T3" y="T5"/>
              </a:cxn>
              <a:cxn ang="0">
                <a:pos x="T6" y="T8"/>
              </a:cxn>
              <a:cxn ang="0">
                <a:pos x="T9" y="T11"/>
              </a:cxn>
            </a:cxnLst>
            <a:rect l="0" t="0" r="r" b="b"/>
            <a:pathLst>
              <a:path w="703" h="797">
                <a:moveTo>
                  <a:pt x="0" y="0"/>
                </a:moveTo>
                <a:lnTo>
                  <a:pt x="0" y="796"/>
                </a:lnTo>
                <a:lnTo>
                  <a:pt x="703" y="398"/>
                </a:lnTo>
                <a:lnTo>
                  <a:pt x="0" y="0"/>
                </a:lnTo>
                <a:close/>
              </a:path>
            </a:pathLst>
          </a:custGeom>
          <a:solidFill>
            <a:srgbClr val="D9EDFA"/>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5" name="Freeform 5"/>
          <xdr:cNvSpPr>
            <a:spLocks/>
          </xdr:cNvSpPr>
        </xdr:nvSpPr>
        <xdr:spPr bwMode="auto">
          <a:xfrm>
            <a:off x="0" y="10343"/>
            <a:ext cx="703" cy="797"/>
          </a:xfrm>
          <a:custGeom>
            <a:avLst/>
            <a:gdLst>
              <a:gd name="T0" fmla="*/ 0 w 703"/>
              <a:gd name="T1" fmla="+- 0 10343 10343"/>
              <a:gd name="T2" fmla="*/ 10343 h 797"/>
              <a:gd name="T3" fmla="*/ 0 w 703"/>
              <a:gd name="T4" fmla="+- 0 11139 10343"/>
              <a:gd name="T5" fmla="*/ 11139 h 797"/>
              <a:gd name="T6" fmla="*/ 703 w 703"/>
              <a:gd name="T7" fmla="+- 0 10741 10343"/>
              <a:gd name="T8" fmla="*/ 10741 h 797"/>
              <a:gd name="T9" fmla="*/ 0 w 703"/>
              <a:gd name="T10" fmla="+- 0 10343 10343"/>
              <a:gd name="T11" fmla="*/ 10343 h 797"/>
            </a:gdLst>
            <a:ahLst/>
            <a:cxnLst>
              <a:cxn ang="0">
                <a:pos x="T0" y="T2"/>
              </a:cxn>
              <a:cxn ang="0">
                <a:pos x="T3" y="T5"/>
              </a:cxn>
              <a:cxn ang="0">
                <a:pos x="T6" y="T8"/>
              </a:cxn>
              <a:cxn ang="0">
                <a:pos x="T9" y="T11"/>
              </a:cxn>
            </a:cxnLst>
            <a:rect l="0" t="0" r="r" b="b"/>
            <a:pathLst>
              <a:path w="703" h="797">
                <a:moveTo>
                  <a:pt x="0" y="0"/>
                </a:moveTo>
                <a:lnTo>
                  <a:pt x="0" y="796"/>
                </a:lnTo>
                <a:lnTo>
                  <a:pt x="703" y="398"/>
                </a:lnTo>
                <a:lnTo>
                  <a:pt x="0" y="0"/>
                </a:lnTo>
                <a:close/>
              </a:path>
            </a:pathLst>
          </a:custGeom>
          <a:solidFill>
            <a:srgbClr val="FFF1B5"/>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6" name="Freeform 4"/>
          <xdr:cNvSpPr>
            <a:spLocks/>
          </xdr:cNvSpPr>
        </xdr:nvSpPr>
        <xdr:spPr bwMode="auto">
          <a:xfrm>
            <a:off x="0" y="11537"/>
            <a:ext cx="703" cy="797"/>
          </a:xfrm>
          <a:custGeom>
            <a:avLst/>
            <a:gdLst>
              <a:gd name="T0" fmla="*/ 703 w 703"/>
              <a:gd name="T1" fmla="+- 0 11538 11538"/>
              <a:gd name="T2" fmla="*/ 11538 h 797"/>
              <a:gd name="T3" fmla="*/ 351 w 703"/>
              <a:gd name="T4" fmla="+- 0 11737 11538"/>
              <a:gd name="T5" fmla="*/ 11737 h 797"/>
              <a:gd name="T6" fmla="*/ 0 w 703"/>
              <a:gd name="T7" fmla="+- 0 11936 11538"/>
              <a:gd name="T8" fmla="*/ 11936 h 797"/>
              <a:gd name="T9" fmla="*/ 703 w 703"/>
              <a:gd name="T10" fmla="+- 0 12334 11538"/>
              <a:gd name="T11" fmla="*/ 12334 h 797"/>
              <a:gd name="T12" fmla="*/ 703 w 703"/>
              <a:gd name="T13" fmla="+- 0 11538 11538"/>
              <a:gd name="T14" fmla="*/ 11538 h 797"/>
            </a:gdLst>
            <a:ahLst/>
            <a:cxnLst>
              <a:cxn ang="0">
                <a:pos x="T0" y="T2"/>
              </a:cxn>
              <a:cxn ang="0">
                <a:pos x="T3" y="T5"/>
              </a:cxn>
              <a:cxn ang="0">
                <a:pos x="T6" y="T8"/>
              </a:cxn>
              <a:cxn ang="0">
                <a:pos x="T9" y="T11"/>
              </a:cxn>
              <a:cxn ang="0">
                <a:pos x="T12" y="T14"/>
              </a:cxn>
            </a:cxnLst>
            <a:rect l="0" t="0" r="r" b="b"/>
            <a:pathLst>
              <a:path w="703" h="797">
                <a:moveTo>
                  <a:pt x="703" y="0"/>
                </a:moveTo>
                <a:lnTo>
                  <a:pt x="351" y="199"/>
                </a:lnTo>
                <a:lnTo>
                  <a:pt x="0" y="398"/>
                </a:lnTo>
                <a:lnTo>
                  <a:pt x="703" y="796"/>
                </a:lnTo>
                <a:lnTo>
                  <a:pt x="703" y="0"/>
                </a:lnTo>
              </a:path>
            </a:pathLst>
          </a:custGeom>
          <a:solidFill>
            <a:srgbClr val="1D467D"/>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57" name="Freeform 3"/>
          <xdr:cNvSpPr>
            <a:spLocks/>
          </xdr:cNvSpPr>
        </xdr:nvSpPr>
        <xdr:spPr bwMode="auto">
          <a:xfrm>
            <a:off x="0" y="11139"/>
            <a:ext cx="703" cy="797"/>
          </a:xfrm>
          <a:custGeom>
            <a:avLst/>
            <a:gdLst>
              <a:gd name="T0" fmla="*/ 703 w 703"/>
              <a:gd name="T1" fmla="+- 0 11538 11139"/>
              <a:gd name="T2" fmla="*/ 11538 h 797"/>
              <a:gd name="T3" fmla="*/ 0 w 703"/>
              <a:gd name="T4" fmla="+- 0 11139 11139"/>
              <a:gd name="T5" fmla="*/ 11139 h 797"/>
              <a:gd name="T6" fmla="*/ 0 w 703"/>
              <a:gd name="T7" fmla="+- 0 11936 11139"/>
              <a:gd name="T8" fmla="*/ 11936 h 797"/>
              <a:gd name="T9" fmla="*/ 703 w 703"/>
              <a:gd name="T10" fmla="+- 0 11538 11139"/>
              <a:gd name="T11" fmla="*/ 11538 h 797"/>
            </a:gdLst>
            <a:ahLst/>
            <a:cxnLst>
              <a:cxn ang="0">
                <a:pos x="T0" y="T2"/>
              </a:cxn>
              <a:cxn ang="0">
                <a:pos x="T3" y="T5"/>
              </a:cxn>
              <a:cxn ang="0">
                <a:pos x="T6" y="T8"/>
              </a:cxn>
              <a:cxn ang="0">
                <a:pos x="T9" y="T11"/>
              </a:cxn>
            </a:cxnLst>
            <a:rect l="0" t="0" r="r" b="b"/>
            <a:pathLst>
              <a:path w="703" h="797">
                <a:moveTo>
                  <a:pt x="703" y="399"/>
                </a:moveTo>
                <a:lnTo>
                  <a:pt x="0" y="0"/>
                </a:lnTo>
                <a:lnTo>
                  <a:pt x="0" y="797"/>
                </a:lnTo>
                <a:lnTo>
                  <a:pt x="703" y="399"/>
                </a:lnTo>
              </a:path>
            </a:pathLst>
          </a:custGeom>
          <a:solidFill>
            <a:srgbClr val="FFEA83"/>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grpSp>
    <xdr:clientData/>
  </xdr:twoCellAnchor>
  <xdr:twoCellAnchor>
    <xdr:from>
      <xdr:col>0</xdr:col>
      <xdr:colOff>1</xdr:colOff>
      <xdr:row>2</xdr:row>
      <xdr:rowOff>624430</xdr:rowOff>
    </xdr:from>
    <xdr:to>
      <xdr:col>1</xdr:col>
      <xdr:colOff>5757334</xdr:colOff>
      <xdr:row>2</xdr:row>
      <xdr:rowOff>1883848</xdr:rowOff>
    </xdr:to>
    <xdr:grpSp>
      <xdr:nvGrpSpPr>
        <xdr:cNvPr id="58" name="Group 58" descr="Gestaltung Fußbereich; Logo Bundesinstitut für Berufsbildung"/>
        <xdr:cNvGrpSpPr>
          <a:grpSpLocks/>
        </xdr:cNvGrpSpPr>
      </xdr:nvGrpSpPr>
      <xdr:grpSpPr bwMode="auto">
        <a:xfrm>
          <a:off x="1" y="7488780"/>
          <a:ext cx="6093883" cy="1259418"/>
          <a:chOff x="0" y="14192"/>
          <a:chExt cx="11906" cy="2646"/>
        </a:xfrm>
      </xdr:grpSpPr>
      <xdr:sp macro="" textlink="">
        <xdr:nvSpPr>
          <xdr:cNvPr id="59" name="Rectangle 62"/>
          <xdr:cNvSpPr>
            <a:spLocks noChangeArrowheads="1"/>
          </xdr:cNvSpPr>
        </xdr:nvSpPr>
        <xdr:spPr bwMode="auto">
          <a:xfrm>
            <a:off x="0" y="14192"/>
            <a:ext cx="11906" cy="662"/>
          </a:xfrm>
          <a:prstGeom prst="rect">
            <a:avLst/>
          </a:prstGeom>
          <a:solidFill>
            <a:srgbClr val="8DC63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DE"/>
          </a:p>
        </xdr:txBody>
      </xdr:sp>
      <xdr:sp macro="" textlink="">
        <xdr:nvSpPr>
          <xdr:cNvPr id="60" name="Rectangle 61"/>
          <xdr:cNvSpPr>
            <a:spLocks noChangeArrowheads="1"/>
          </xdr:cNvSpPr>
        </xdr:nvSpPr>
        <xdr:spPr bwMode="auto">
          <a:xfrm>
            <a:off x="0" y="14853"/>
            <a:ext cx="11906" cy="1985"/>
          </a:xfrm>
          <a:prstGeom prst="rect">
            <a:avLst/>
          </a:prstGeom>
          <a:solidFill>
            <a:srgbClr val="00346D"/>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DE"/>
          </a:p>
        </xdr:txBody>
      </xdr:sp>
      <xdr:pic>
        <xdr:nvPicPr>
          <xdr:cNvPr id="61" name="Picture 6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24" y="15562"/>
            <a:ext cx="1515" cy="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2" name="AutoShape 59"/>
          <xdr:cNvSpPr>
            <a:spLocks/>
          </xdr:cNvSpPr>
        </xdr:nvSpPr>
        <xdr:spPr bwMode="auto">
          <a:xfrm>
            <a:off x="8447" y="15362"/>
            <a:ext cx="1287" cy="576"/>
          </a:xfrm>
          <a:custGeom>
            <a:avLst/>
            <a:gdLst>
              <a:gd name="T0" fmla="+- 0 8795 8447"/>
              <a:gd name="T1" fmla="*/ T0 w 1287"/>
              <a:gd name="T2" fmla="+- 0 15687 15362"/>
              <a:gd name="T3" fmla="*/ 15687 h 576"/>
              <a:gd name="T4" fmla="+- 0 8698 8447"/>
              <a:gd name="T5" fmla="*/ T4 w 1287"/>
              <a:gd name="T6" fmla="+- 0 15591 15362"/>
              <a:gd name="T7" fmla="*/ 15591 h 576"/>
              <a:gd name="T8" fmla="+- 0 8628 8447"/>
              <a:gd name="T9" fmla="*/ T8 w 1287"/>
              <a:gd name="T10" fmla="+- 0 15576 15362"/>
              <a:gd name="T11" fmla="*/ 15576 h 576"/>
              <a:gd name="T12" fmla="+- 0 8538 8447"/>
              <a:gd name="T13" fmla="*/ T12 w 1287"/>
              <a:gd name="T14" fmla="+- 0 15362 15362"/>
              <a:gd name="T15" fmla="*/ 15362 h 576"/>
              <a:gd name="T16" fmla="+- 0 8447 8447"/>
              <a:gd name="T17" fmla="*/ T16 w 1287"/>
              <a:gd name="T18" fmla="+- 0 15667 15362"/>
              <a:gd name="T19" fmla="*/ 15667 h 576"/>
              <a:gd name="T20" fmla="+- 0 8663 8447"/>
              <a:gd name="T21" fmla="*/ T20 w 1287"/>
              <a:gd name="T22" fmla="+- 0 15674 15362"/>
              <a:gd name="T23" fmla="*/ 15674 h 576"/>
              <a:gd name="T24" fmla="+- 0 8711 8447"/>
              <a:gd name="T25" fmla="*/ T24 w 1287"/>
              <a:gd name="T26" fmla="+- 0 15722 15362"/>
              <a:gd name="T27" fmla="*/ 15722 h 576"/>
              <a:gd name="T28" fmla="+- 0 8711 8447"/>
              <a:gd name="T29" fmla="*/ T28 w 1287"/>
              <a:gd name="T30" fmla="+- 0 15792 15362"/>
              <a:gd name="T31" fmla="*/ 15792 h 576"/>
              <a:gd name="T32" fmla="+- 0 8663 8447"/>
              <a:gd name="T33" fmla="*/ T32 w 1287"/>
              <a:gd name="T34" fmla="+- 0 15840 15362"/>
              <a:gd name="T35" fmla="*/ 15840 h 576"/>
              <a:gd name="T36" fmla="+- 0 8447 8447"/>
              <a:gd name="T37" fmla="*/ T36 w 1287"/>
              <a:gd name="T38" fmla="+- 0 15847 15362"/>
              <a:gd name="T39" fmla="*/ 15847 h 576"/>
              <a:gd name="T40" fmla="+- 0 8628 8447"/>
              <a:gd name="T41" fmla="*/ T40 w 1287"/>
              <a:gd name="T42" fmla="+- 0 15938 15362"/>
              <a:gd name="T43" fmla="*/ 15938 h 576"/>
              <a:gd name="T44" fmla="+- 0 8698 8447"/>
              <a:gd name="T45" fmla="*/ T44 w 1287"/>
              <a:gd name="T46" fmla="+- 0 15924 15362"/>
              <a:gd name="T47" fmla="*/ 15924 h 576"/>
              <a:gd name="T48" fmla="+- 0 8795 8447"/>
              <a:gd name="T49" fmla="*/ T48 w 1287"/>
              <a:gd name="T50" fmla="+- 0 15828 15362"/>
              <a:gd name="T51" fmla="*/ 15828 h 576"/>
              <a:gd name="T52" fmla="+- 0 8940 8447"/>
              <a:gd name="T53" fmla="*/ T52 w 1287"/>
              <a:gd name="T54" fmla="+- 0 15523 15362"/>
              <a:gd name="T55" fmla="*/ 15523 h 576"/>
              <a:gd name="T56" fmla="+- 0 8850 8447"/>
              <a:gd name="T57" fmla="*/ T56 w 1287"/>
              <a:gd name="T58" fmla="+- 0 15938 15362"/>
              <a:gd name="T59" fmla="*/ 15938 h 576"/>
              <a:gd name="T60" fmla="+- 0 8940 8447"/>
              <a:gd name="T61" fmla="*/ T60 w 1287"/>
              <a:gd name="T62" fmla="+- 0 15523 15362"/>
              <a:gd name="T63" fmla="*/ 15523 h 576"/>
              <a:gd name="T64" fmla="+- 0 8850 8447"/>
              <a:gd name="T65" fmla="*/ T64 w 1287"/>
              <a:gd name="T66" fmla="+- 0 15362 15362"/>
              <a:gd name="T67" fmla="*/ 15362 h 576"/>
              <a:gd name="T68" fmla="+- 0 8940 8447"/>
              <a:gd name="T69" fmla="*/ T68 w 1287"/>
              <a:gd name="T70" fmla="+- 0 15523 15362"/>
              <a:gd name="T71" fmla="*/ 15523 h 576"/>
              <a:gd name="T72" fmla="+- 0 9362 8447"/>
              <a:gd name="T73" fmla="*/ T72 w 1287"/>
              <a:gd name="T74" fmla="+- 0 15757 15362"/>
              <a:gd name="T75" fmla="*/ 15757 h 576"/>
              <a:gd name="T76" fmla="+- 0 9309 8447"/>
              <a:gd name="T77" fmla="*/ T76 w 1287"/>
              <a:gd name="T78" fmla="+- 0 15629 15362"/>
              <a:gd name="T79" fmla="*/ 15629 h 576"/>
              <a:gd name="T80" fmla="+- 0 9181 8447"/>
              <a:gd name="T81" fmla="*/ T80 w 1287"/>
              <a:gd name="T82" fmla="+- 0 15577 15362"/>
              <a:gd name="T83" fmla="*/ 15577 h 576"/>
              <a:gd name="T84" fmla="+- 0 9091 8447"/>
              <a:gd name="T85" fmla="*/ T84 w 1287"/>
              <a:gd name="T86" fmla="+- 0 15576 15362"/>
              <a:gd name="T87" fmla="*/ 15576 h 576"/>
              <a:gd name="T88" fmla="+- 0 9000 8447"/>
              <a:gd name="T89" fmla="*/ T88 w 1287"/>
              <a:gd name="T90" fmla="+- 0 15362 15362"/>
              <a:gd name="T91" fmla="*/ 15362 h 576"/>
              <a:gd name="T92" fmla="+- 0 9181 8447"/>
              <a:gd name="T93" fmla="*/ T92 w 1287"/>
              <a:gd name="T94" fmla="+- 0 15667 15362"/>
              <a:gd name="T95" fmla="*/ 15667 h 576"/>
              <a:gd name="T96" fmla="+- 0 9245 8447"/>
              <a:gd name="T97" fmla="*/ T96 w 1287"/>
              <a:gd name="T98" fmla="+- 0 15693 15362"/>
              <a:gd name="T99" fmla="*/ 15693 h 576"/>
              <a:gd name="T100" fmla="+- 0 9271 8447"/>
              <a:gd name="T101" fmla="*/ T100 w 1287"/>
              <a:gd name="T102" fmla="+- 0 15757 15362"/>
              <a:gd name="T103" fmla="*/ 15757 h 576"/>
              <a:gd name="T104" fmla="+- 0 9245 8447"/>
              <a:gd name="T105" fmla="*/ T104 w 1287"/>
              <a:gd name="T106" fmla="+- 0 15821 15362"/>
              <a:gd name="T107" fmla="*/ 15821 h 576"/>
              <a:gd name="T108" fmla="+- 0 9181 8447"/>
              <a:gd name="T109" fmla="*/ T108 w 1287"/>
              <a:gd name="T110" fmla="+- 0 15847 15362"/>
              <a:gd name="T111" fmla="*/ 15847 h 576"/>
              <a:gd name="T112" fmla="+- 0 9000 8447"/>
              <a:gd name="T113" fmla="*/ T112 w 1287"/>
              <a:gd name="T114" fmla="+- 0 15938 15362"/>
              <a:gd name="T115" fmla="*/ 15938 h 576"/>
              <a:gd name="T116" fmla="+- 0 9181 8447"/>
              <a:gd name="T117" fmla="*/ T116 w 1287"/>
              <a:gd name="T118" fmla="+- 0 15938 15362"/>
              <a:gd name="T119" fmla="*/ 15938 h 576"/>
              <a:gd name="T120" fmla="+- 0 9309 8447"/>
              <a:gd name="T121" fmla="*/ T120 w 1287"/>
              <a:gd name="T122" fmla="+- 0 15885 15362"/>
              <a:gd name="T123" fmla="*/ 15885 h 576"/>
              <a:gd name="T124" fmla="+- 0 9362 8447"/>
              <a:gd name="T125" fmla="*/ T124 w 1287"/>
              <a:gd name="T126" fmla="+- 0 15757 15362"/>
              <a:gd name="T127" fmla="*/ 15757 h 576"/>
              <a:gd name="T128" fmla="+- 0 9720 8447"/>
              <a:gd name="T129" fmla="*/ T128 w 1287"/>
              <a:gd name="T130" fmla="+- 0 15687 15362"/>
              <a:gd name="T131" fmla="*/ 15687 h 576"/>
              <a:gd name="T132" fmla="+- 0 9623 8447"/>
              <a:gd name="T133" fmla="*/ T132 w 1287"/>
              <a:gd name="T134" fmla="+- 0 15591 15362"/>
              <a:gd name="T135" fmla="*/ 15591 h 576"/>
              <a:gd name="T136" fmla="+- 0 9553 8447"/>
              <a:gd name="T137" fmla="*/ T136 w 1287"/>
              <a:gd name="T138" fmla="+- 0 15576 15362"/>
              <a:gd name="T139" fmla="*/ 15576 h 576"/>
              <a:gd name="T140" fmla="+- 0 9463 8447"/>
              <a:gd name="T141" fmla="*/ T140 w 1287"/>
              <a:gd name="T142" fmla="+- 0 15362 15362"/>
              <a:gd name="T143" fmla="*/ 15362 h 576"/>
              <a:gd name="T144" fmla="+- 0 9372 8447"/>
              <a:gd name="T145" fmla="*/ T144 w 1287"/>
              <a:gd name="T146" fmla="+- 0 15667 15362"/>
              <a:gd name="T147" fmla="*/ 15667 h 576"/>
              <a:gd name="T148" fmla="+- 0 9588 8447"/>
              <a:gd name="T149" fmla="*/ T148 w 1287"/>
              <a:gd name="T150" fmla="+- 0 15674 15362"/>
              <a:gd name="T151" fmla="*/ 15674 h 576"/>
              <a:gd name="T152" fmla="+- 0 9636 8447"/>
              <a:gd name="T153" fmla="*/ T152 w 1287"/>
              <a:gd name="T154" fmla="+- 0 15722 15362"/>
              <a:gd name="T155" fmla="*/ 15722 h 576"/>
              <a:gd name="T156" fmla="+- 0 9636 8447"/>
              <a:gd name="T157" fmla="*/ T156 w 1287"/>
              <a:gd name="T158" fmla="+- 0 15792 15362"/>
              <a:gd name="T159" fmla="*/ 15792 h 576"/>
              <a:gd name="T160" fmla="+- 0 9588 8447"/>
              <a:gd name="T161" fmla="*/ T160 w 1287"/>
              <a:gd name="T162" fmla="+- 0 15840 15362"/>
              <a:gd name="T163" fmla="*/ 15840 h 576"/>
              <a:gd name="T164" fmla="+- 0 9372 8447"/>
              <a:gd name="T165" fmla="*/ T164 w 1287"/>
              <a:gd name="T166" fmla="+- 0 15847 15362"/>
              <a:gd name="T167" fmla="*/ 15847 h 576"/>
              <a:gd name="T168" fmla="+- 0 9553 8447"/>
              <a:gd name="T169" fmla="*/ T168 w 1287"/>
              <a:gd name="T170" fmla="+- 0 15938 15362"/>
              <a:gd name="T171" fmla="*/ 15938 h 576"/>
              <a:gd name="T172" fmla="+- 0 9623 8447"/>
              <a:gd name="T173" fmla="*/ T172 w 1287"/>
              <a:gd name="T174" fmla="+- 0 15924 15362"/>
              <a:gd name="T175" fmla="*/ 15924 h 576"/>
              <a:gd name="T176" fmla="+- 0 9720 8447"/>
              <a:gd name="T177" fmla="*/ T176 w 1287"/>
              <a:gd name="T178" fmla="+- 0 15828 15362"/>
              <a:gd name="T179" fmla="*/ 15828 h 57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Lst>
            <a:rect l="0" t="0" r="r" b="b"/>
            <a:pathLst>
              <a:path w="1287" h="576">
                <a:moveTo>
                  <a:pt x="362" y="395"/>
                </a:moveTo>
                <a:lnTo>
                  <a:pt x="348" y="325"/>
                </a:lnTo>
                <a:lnTo>
                  <a:pt x="309" y="267"/>
                </a:lnTo>
                <a:lnTo>
                  <a:pt x="251" y="229"/>
                </a:lnTo>
                <a:lnTo>
                  <a:pt x="181" y="215"/>
                </a:lnTo>
                <a:lnTo>
                  <a:pt x="181" y="214"/>
                </a:lnTo>
                <a:lnTo>
                  <a:pt x="91" y="214"/>
                </a:lnTo>
                <a:lnTo>
                  <a:pt x="91" y="0"/>
                </a:lnTo>
                <a:lnTo>
                  <a:pt x="0" y="0"/>
                </a:lnTo>
                <a:lnTo>
                  <a:pt x="0" y="305"/>
                </a:lnTo>
                <a:lnTo>
                  <a:pt x="181" y="305"/>
                </a:lnTo>
                <a:lnTo>
                  <a:pt x="216" y="312"/>
                </a:lnTo>
                <a:lnTo>
                  <a:pt x="245" y="331"/>
                </a:lnTo>
                <a:lnTo>
                  <a:pt x="264" y="360"/>
                </a:lnTo>
                <a:lnTo>
                  <a:pt x="271" y="395"/>
                </a:lnTo>
                <a:lnTo>
                  <a:pt x="264" y="430"/>
                </a:lnTo>
                <a:lnTo>
                  <a:pt x="245" y="459"/>
                </a:lnTo>
                <a:lnTo>
                  <a:pt x="216" y="478"/>
                </a:lnTo>
                <a:lnTo>
                  <a:pt x="181" y="485"/>
                </a:lnTo>
                <a:lnTo>
                  <a:pt x="0" y="485"/>
                </a:lnTo>
                <a:lnTo>
                  <a:pt x="0" y="576"/>
                </a:lnTo>
                <a:lnTo>
                  <a:pt x="181" y="576"/>
                </a:lnTo>
                <a:lnTo>
                  <a:pt x="251" y="562"/>
                </a:lnTo>
                <a:lnTo>
                  <a:pt x="309" y="523"/>
                </a:lnTo>
                <a:lnTo>
                  <a:pt x="348" y="466"/>
                </a:lnTo>
                <a:lnTo>
                  <a:pt x="362" y="395"/>
                </a:lnTo>
                <a:moveTo>
                  <a:pt x="493" y="161"/>
                </a:moveTo>
                <a:lnTo>
                  <a:pt x="403" y="214"/>
                </a:lnTo>
                <a:lnTo>
                  <a:pt x="403" y="576"/>
                </a:lnTo>
                <a:lnTo>
                  <a:pt x="493" y="576"/>
                </a:lnTo>
                <a:lnTo>
                  <a:pt x="493" y="161"/>
                </a:lnTo>
                <a:moveTo>
                  <a:pt x="493" y="0"/>
                </a:moveTo>
                <a:lnTo>
                  <a:pt x="403" y="0"/>
                </a:lnTo>
                <a:lnTo>
                  <a:pt x="403" y="107"/>
                </a:lnTo>
                <a:lnTo>
                  <a:pt x="493" y="161"/>
                </a:lnTo>
                <a:lnTo>
                  <a:pt x="493" y="0"/>
                </a:lnTo>
                <a:moveTo>
                  <a:pt x="915" y="395"/>
                </a:moveTo>
                <a:lnTo>
                  <a:pt x="901" y="325"/>
                </a:lnTo>
                <a:lnTo>
                  <a:pt x="862" y="267"/>
                </a:lnTo>
                <a:lnTo>
                  <a:pt x="804" y="229"/>
                </a:lnTo>
                <a:lnTo>
                  <a:pt x="734" y="215"/>
                </a:lnTo>
                <a:lnTo>
                  <a:pt x="734" y="214"/>
                </a:lnTo>
                <a:lnTo>
                  <a:pt x="644" y="214"/>
                </a:lnTo>
                <a:lnTo>
                  <a:pt x="644" y="0"/>
                </a:lnTo>
                <a:lnTo>
                  <a:pt x="553" y="0"/>
                </a:lnTo>
                <a:lnTo>
                  <a:pt x="553" y="305"/>
                </a:lnTo>
                <a:lnTo>
                  <a:pt x="734" y="305"/>
                </a:lnTo>
                <a:lnTo>
                  <a:pt x="769" y="312"/>
                </a:lnTo>
                <a:lnTo>
                  <a:pt x="798" y="331"/>
                </a:lnTo>
                <a:lnTo>
                  <a:pt x="817" y="360"/>
                </a:lnTo>
                <a:lnTo>
                  <a:pt x="824" y="395"/>
                </a:lnTo>
                <a:lnTo>
                  <a:pt x="817" y="430"/>
                </a:lnTo>
                <a:lnTo>
                  <a:pt x="798" y="459"/>
                </a:lnTo>
                <a:lnTo>
                  <a:pt x="769" y="478"/>
                </a:lnTo>
                <a:lnTo>
                  <a:pt x="734" y="485"/>
                </a:lnTo>
                <a:lnTo>
                  <a:pt x="553" y="485"/>
                </a:lnTo>
                <a:lnTo>
                  <a:pt x="553" y="576"/>
                </a:lnTo>
                <a:lnTo>
                  <a:pt x="734" y="576"/>
                </a:lnTo>
                <a:lnTo>
                  <a:pt x="804" y="562"/>
                </a:lnTo>
                <a:lnTo>
                  <a:pt x="862" y="523"/>
                </a:lnTo>
                <a:lnTo>
                  <a:pt x="901" y="466"/>
                </a:lnTo>
                <a:lnTo>
                  <a:pt x="915" y="395"/>
                </a:lnTo>
                <a:moveTo>
                  <a:pt x="1287" y="395"/>
                </a:moveTo>
                <a:lnTo>
                  <a:pt x="1273" y="325"/>
                </a:lnTo>
                <a:lnTo>
                  <a:pt x="1234" y="267"/>
                </a:lnTo>
                <a:lnTo>
                  <a:pt x="1176" y="229"/>
                </a:lnTo>
                <a:lnTo>
                  <a:pt x="1106" y="215"/>
                </a:lnTo>
                <a:lnTo>
                  <a:pt x="1106" y="214"/>
                </a:lnTo>
                <a:lnTo>
                  <a:pt x="1016" y="214"/>
                </a:lnTo>
                <a:lnTo>
                  <a:pt x="1016" y="0"/>
                </a:lnTo>
                <a:lnTo>
                  <a:pt x="925" y="0"/>
                </a:lnTo>
                <a:lnTo>
                  <a:pt x="925" y="305"/>
                </a:lnTo>
                <a:lnTo>
                  <a:pt x="1106" y="305"/>
                </a:lnTo>
                <a:lnTo>
                  <a:pt x="1141" y="312"/>
                </a:lnTo>
                <a:lnTo>
                  <a:pt x="1170" y="331"/>
                </a:lnTo>
                <a:lnTo>
                  <a:pt x="1189" y="360"/>
                </a:lnTo>
                <a:lnTo>
                  <a:pt x="1196" y="395"/>
                </a:lnTo>
                <a:lnTo>
                  <a:pt x="1189" y="430"/>
                </a:lnTo>
                <a:lnTo>
                  <a:pt x="1170" y="459"/>
                </a:lnTo>
                <a:lnTo>
                  <a:pt x="1141" y="478"/>
                </a:lnTo>
                <a:lnTo>
                  <a:pt x="1106" y="485"/>
                </a:lnTo>
                <a:lnTo>
                  <a:pt x="925" y="485"/>
                </a:lnTo>
                <a:lnTo>
                  <a:pt x="925" y="576"/>
                </a:lnTo>
                <a:lnTo>
                  <a:pt x="1106" y="576"/>
                </a:lnTo>
                <a:lnTo>
                  <a:pt x="1176" y="562"/>
                </a:lnTo>
                <a:lnTo>
                  <a:pt x="1234" y="523"/>
                </a:lnTo>
                <a:lnTo>
                  <a:pt x="1273" y="466"/>
                </a:lnTo>
                <a:lnTo>
                  <a:pt x="1287" y="395"/>
                </a:lnTo>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grpSp>
    <xdr:clientData/>
  </xdr:twoCellAnchor>
  <xdr:oneCellAnchor>
    <xdr:from>
      <xdr:col>1</xdr:col>
      <xdr:colOff>3413125</xdr:colOff>
      <xdr:row>1</xdr:row>
      <xdr:rowOff>4036778</xdr:rowOff>
    </xdr:from>
    <xdr:ext cx="1966232" cy="436786"/>
    <xdr:sp macro="" textlink="">
      <xdr:nvSpPr>
        <xdr:cNvPr id="63" name="Textfeld 62"/>
        <xdr:cNvSpPr txBox="1"/>
      </xdr:nvSpPr>
      <xdr:spPr>
        <a:xfrm>
          <a:off x="3749675" y="5941778"/>
          <a:ext cx="1966232"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100">
              <a:solidFill>
                <a:srgbClr val="003366"/>
              </a:solidFill>
            </a:rPr>
            <a:t>Berichtsjahre: 2019 und 2020</a:t>
          </a:r>
        </a:p>
        <a:p>
          <a:r>
            <a:rPr lang="de-DE" sz="1100">
              <a:solidFill>
                <a:srgbClr val="003366"/>
              </a:solidFill>
            </a:rPr>
            <a:t>Stand: 31.</a:t>
          </a:r>
          <a:r>
            <a:rPr lang="de-DE" sz="1100" baseline="0">
              <a:solidFill>
                <a:srgbClr val="003366"/>
              </a:solidFill>
            </a:rPr>
            <a:t> Januar 2022</a:t>
          </a:r>
          <a:endParaRPr lang="de-DE" sz="1100">
            <a:solidFill>
              <a:srgbClr val="003366"/>
            </a:solidFill>
          </a:endParaRPr>
        </a:p>
      </xdr:txBody>
    </xdr:sp>
    <xdr:clientData/>
  </xdr:oneCellAnchor>
</xdr:wsDr>
</file>

<file path=xl/drawings/drawing2.xml><?xml version="1.0" encoding="utf-8"?>
<xdr:wsDr xmlns:xdr="http://schemas.openxmlformats.org/drawingml/2006/spreadsheetDrawing" xmlns:a="http://schemas.openxmlformats.org/drawingml/2006/main">
  <xdr:absoluteAnchor>
    <xdr:pos x="9877986" y="842681"/>
    <xdr:ext cx="6419850" cy="47180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oneCellAnchor>
    <xdr:from>
      <xdr:col>6</xdr:col>
      <xdr:colOff>840815</xdr:colOff>
      <xdr:row>9</xdr:row>
      <xdr:rowOff>149785</xdr:rowOff>
    </xdr:from>
    <xdr:ext cx="65" cy="172227"/>
    <xdr:sp macro="" textlink="">
      <xdr:nvSpPr>
        <xdr:cNvPr id="3" name="Textfeld 2"/>
        <xdr:cNvSpPr txBox="1"/>
      </xdr:nvSpPr>
      <xdr:spPr>
        <a:xfrm>
          <a:off x="8348756" y="256838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840815</xdr:colOff>
      <xdr:row>41</xdr:row>
      <xdr:rowOff>149785</xdr:rowOff>
    </xdr:from>
    <xdr:ext cx="65" cy="172227"/>
    <xdr:sp macro="" textlink="">
      <xdr:nvSpPr>
        <xdr:cNvPr id="2" name="Textfeld 1"/>
        <xdr:cNvSpPr txBox="1"/>
      </xdr:nvSpPr>
      <xdr:spPr>
        <a:xfrm>
          <a:off x="8327465" y="258183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9</xdr:col>
      <xdr:colOff>6350</xdr:colOff>
      <xdr:row>2</xdr:row>
      <xdr:rowOff>6350</xdr:rowOff>
    </xdr:from>
    <xdr:to>
      <xdr:col>17</xdr:col>
      <xdr:colOff>266700</xdr:colOff>
      <xdr:row>17</xdr:row>
      <xdr:rowOff>38100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ibb.de/dokumente/xls/dazubi_zusatztabellen_berufe-pandemie-indikatoren_2019-2020.xls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res.bibb.de/vet-repository_779650" TargetMode="External"/><Relationship Id="rId1" Type="http://schemas.openxmlformats.org/officeDocument/2006/relationships/hyperlink" Target="https://res.bibb.de/vet-repository_77960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bibb.de/dokumente/pdf/dazubi_daten.pdf" TargetMode="External"/><Relationship Id="rId1" Type="http://schemas.openxmlformats.org/officeDocument/2006/relationships/hyperlink" Target="https://www.bibb.de/dokumente/pdf/dazubi_daten.pdf" TargetMode="Externa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hyperlink" Target="https://www.bibb.de/dokumente/pdf/dazubi_daten.pdf"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
  <sheetViews>
    <sheetView tabSelected="1" zoomScaleNormal="100" zoomScaleSheetLayoutView="30" zoomScalePageLayoutView="60" workbookViewId="0">
      <selection activeCell="C1" sqref="C1"/>
    </sheetView>
  </sheetViews>
  <sheetFormatPr baseColWidth="10" defaultRowHeight="14.5" x14ac:dyDescent="0.35"/>
  <cols>
    <col min="1" max="1" width="4.81640625" customWidth="1"/>
    <col min="2" max="2" width="82.54296875" customWidth="1"/>
    <col min="257" max="257" width="4.81640625" customWidth="1"/>
    <col min="258" max="258" width="82.54296875" customWidth="1"/>
    <col min="513" max="513" width="4.81640625" customWidth="1"/>
    <col min="514" max="514" width="82.54296875" customWidth="1"/>
    <col min="769" max="769" width="4.81640625" customWidth="1"/>
    <col min="770" max="770" width="82.54296875" customWidth="1"/>
    <col min="1025" max="1025" width="4.81640625" customWidth="1"/>
    <col min="1026" max="1026" width="82.54296875" customWidth="1"/>
    <col min="1281" max="1281" width="4.81640625" customWidth="1"/>
    <col min="1282" max="1282" width="82.54296875" customWidth="1"/>
    <col min="1537" max="1537" width="4.81640625" customWidth="1"/>
    <col min="1538" max="1538" width="82.54296875" customWidth="1"/>
    <col min="1793" max="1793" width="4.81640625" customWidth="1"/>
    <col min="1794" max="1794" width="82.54296875" customWidth="1"/>
    <col min="2049" max="2049" width="4.81640625" customWidth="1"/>
    <col min="2050" max="2050" width="82.54296875" customWidth="1"/>
    <col min="2305" max="2305" width="4.81640625" customWidth="1"/>
    <col min="2306" max="2306" width="82.54296875" customWidth="1"/>
    <col min="2561" max="2561" width="4.81640625" customWidth="1"/>
    <col min="2562" max="2562" width="82.54296875" customWidth="1"/>
    <col min="2817" max="2817" width="4.81640625" customWidth="1"/>
    <col min="2818" max="2818" width="82.54296875" customWidth="1"/>
    <col min="3073" max="3073" width="4.81640625" customWidth="1"/>
    <col min="3074" max="3074" width="82.54296875" customWidth="1"/>
    <col min="3329" max="3329" width="4.81640625" customWidth="1"/>
    <col min="3330" max="3330" width="82.54296875" customWidth="1"/>
    <col min="3585" max="3585" width="4.81640625" customWidth="1"/>
    <col min="3586" max="3586" width="82.54296875" customWidth="1"/>
    <col min="3841" max="3841" width="4.81640625" customWidth="1"/>
    <col min="3842" max="3842" width="82.54296875" customWidth="1"/>
    <col min="4097" max="4097" width="4.81640625" customWidth="1"/>
    <col min="4098" max="4098" width="82.54296875" customWidth="1"/>
    <col min="4353" max="4353" width="4.81640625" customWidth="1"/>
    <col min="4354" max="4354" width="82.54296875" customWidth="1"/>
    <col min="4609" max="4609" width="4.81640625" customWidth="1"/>
    <col min="4610" max="4610" width="82.54296875" customWidth="1"/>
    <col min="4865" max="4865" width="4.81640625" customWidth="1"/>
    <col min="4866" max="4866" width="82.54296875" customWidth="1"/>
    <col min="5121" max="5121" width="4.81640625" customWidth="1"/>
    <col min="5122" max="5122" width="82.54296875" customWidth="1"/>
    <col min="5377" max="5377" width="4.81640625" customWidth="1"/>
    <col min="5378" max="5378" width="82.54296875" customWidth="1"/>
    <col min="5633" max="5633" width="4.81640625" customWidth="1"/>
    <col min="5634" max="5634" width="82.54296875" customWidth="1"/>
    <col min="5889" max="5889" width="4.81640625" customWidth="1"/>
    <col min="5890" max="5890" width="82.54296875" customWidth="1"/>
    <col min="6145" max="6145" width="4.81640625" customWidth="1"/>
    <col min="6146" max="6146" width="82.54296875" customWidth="1"/>
    <col min="6401" max="6401" width="4.81640625" customWidth="1"/>
    <col min="6402" max="6402" width="82.54296875" customWidth="1"/>
    <col min="6657" max="6657" width="4.81640625" customWidth="1"/>
    <col min="6658" max="6658" width="82.54296875" customWidth="1"/>
    <col min="6913" max="6913" width="4.81640625" customWidth="1"/>
    <col min="6914" max="6914" width="82.54296875" customWidth="1"/>
    <col min="7169" max="7169" width="4.81640625" customWidth="1"/>
    <col min="7170" max="7170" width="82.54296875" customWidth="1"/>
    <col min="7425" max="7425" width="4.81640625" customWidth="1"/>
    <col min="7426" max="7426" width="82.54296875" customWidth="1"/>
    <col min="7681" max="7681" width="4.81640625" customWidth="1"/>
    <col min="7682" max="7682" width="82.54296875" customWidth="1"/>
    <col min="7937" max="7937" width="4.81640625" customWidth="1"/>
    <col min="7938" max="7938" width="82.54296875" customWidth="1"/>
    <col min="8193" max="8193" width="4.81640625" customWidth="1"/>
    <col min="8194" max="8194" width="82.54296875" customWidth="1"/>
    <col min="8449" max="8449" width="4.81640625" customWidth="1"/>
    <col min="8450" max="8450" width="82.54296875" customWidth="1"/>
    <col min="8705" max="8705" width="4.81640625" customWidth="1"/>
    <col min="8706" max="8706" width="82.54296875" customWidth="1"/>
    <col min="8961" max="8961" width="4.81640625" customWidth="1"/>
    <col min="8962" max="8962" width="82.54296875" customWidth="1"/>
    <col min="9217" max="9217" width="4.81640625" customWidth="1"/>
    <col min="9218" max="9218" width="82.54296875" customWidth="1"/>
    <col min="9473" max="9473" width="4.81640625" customWidth="1"/>
    <col min="9474" max="9474" width="82.54296875" customWidth="1"/>
    <col min="9729" max="9729" width="4.81640625" customWidth="1"/>
    <col min="9730" max="9730" width="82.54296875" customWidth="1"/>
    <col min="9985" max="9985" width="4.81640625" customWidth="1"/>
    <col min="9986" max="9986" width="82.54296875" customWidth="1"/>
    <col min="10241" max="10241" width="4.81640625" customWidth="1"/>
    <col min="10242" max="10242" width="82.54296875" customWidth="1"/>
    <col min="10497" max="10497" width="4.81640625" customWidth="1"/>
    <col min="10498" max="10498" width="82.54296875" customWidth="1"/>
    <col min="10753" max="10753" width="4.81640625" customWidth="1"/>
    <col min="10754" max="10754" width="82.54296875" customWidth="1"/>
    <col min="11009" max="11009" width="4.81640625" customWidth="1"/>
    <col min="11010" max="11010" width="82.54296875" customWidth="1"/>
    <col min="11265" max="11265" width="4.81640625" customWidth="1"/>
    <col min="11266" max="11266" width="82.54296875" customWidth="1"/>
    <col min="11521" max="11521" width="4.81640625" customWidth="1"/>
    <col min="11522" max="11522" width="82.54296875" customWidth="1"/>
    <col min="11777" max="11777" width="4.81640625" customWidth="1"/>
    <col min="11778" max="11778" width="82.54296875" customWidth="1"/>
    <col min="12033" max="12033" width="4.81640625" customWidth="1"/>
    <col min="12034" max="12034" width="82.54296875" customWidth="1"/>
    <col min="12289" max="12289" width="4.81640625" customWidth="1"/>
    <col min="12290" max="12290" width="82.54296875" customWidth="1"/>
    <col min="12545" max="12545" width="4.81640625" customWidth="1"/>
    <col min="12546" max="12546" width="82.54296875" customWidth="1"/>
    <col min="12801" max="12801" width="4.81640625" customWidth="1"/>
    <col min="12802" max="12802" width="82.54296875" customWidth="1"/>
    <col min="13057" max="13057" width="4.81640625" customWidth="1"/>
    <col min="13058" max="13058" width="82.54296875" customWidth="1"/>
    <col min="13313" max="13313" width="4.81640625" customWidth="1"/>
    <col min="13314" max="13314" width="82.54296875" customWidth="1"/>
    <col min="13569" max="13569" width="4.81640625" customWidth="1"/>
    <col min="13570" max="13570" width="82.54296875" customWidth="1"/>
    <col min="13825" max="13825" width="4.81640625" customWidth="1"/>
    <col min="13826" max="13826" width="82.54296875" customWidth="1"/>
    <col min="14081" max="14081" width="4.81640625" customWidth="1"/>
    <col min="14082" max="14082" width="82.54296875" customWidth="1"/>
    <col min="14337" max="14337" width="4.81640625" customWidth="1"/>
    <col min="14338" max="14338" width="82.54296875" customWidth="1"/>
    <col min="14593" max="14593" width="4.81640625" customWidth="1"/>
    <col min="14594" max="14594" width="82.54296875" customWidth="1"/>
    <col min="14849" max="14849" width="4.81640625" customWidth="1"/>
    <col min="14850" max="14850" width="82.54296875" customWidth="1"/>
    <col min="15105" max="15105" width="4.81640625" customWidth="1"/>
    <col min="15106" max="15106" width="82.54296875" customWidth="1"/>
    <col min="15361" max="15361" width="4.81640625" customWidth="1"/>
    <col min="15362" max="15362" width="82.54296875" customWidth="1"/>
    <col min="15617" max="15617" width="4.81640625" customWidth="1"/>
    <col min="15618" max="15618" width="82.54296875" customWidth="1"/>
    <col min="15873" max="15873" width="4.81640625" customWidth="1"/>
    <col min="15874" max="15874" width="82.54296875" customWidth="1"/>
    <col min="16129" max="16129" width="4.81640625" customWidth="1"/>
    <col min="16130" max="16130" width="82.54296875" customWidth="1"/>
  </cols>
  <sheetData>
    <row r="1" spans="2:3" ht="150" customHeight="1" x14ac:dyDescent="0.35">
      <c r="B1" s="80" t="s">
        <v>195</v>
      </c>
      <c r="C1" s="23"/>
    </row>
    <row r="2" spans="2:3" ht="390.5" customHeight="1" x14ac:dyDescent="0.35">
      <c r="B2" s="81"/>
      <c r="C2" s="25"/>
    </row>
    <row r="3" spans="2:3" ht="148.5" customHeight="1" x14ac:dyDescent="0.35">
      <c r="B3" s="9"/>
    </row>
  </sheetData>
  <sheetProtection algorithmName="SHA-512" hashValue="e/1tjJ1u0YS+kYDFi+vsBBH7RPkvvNUTgZ1jOchQBv6CscT/fu3gRks7Nbgf8btSYvBoz2aWXDGbiPCWABM9EA==" saltValue="2NRAt1EdlN7i84ich5DYFQ==" spinCount="100000" sheet="1" objects="1" scenarios="1" selectLockedCells="1" selectUnlockedCells="1"/>
  <mergeCells count="1">
    <mergeCell ref="B1:B2"/>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zoomScaleNormal="100" zoomScaleSheetLayoutView="80" zoomScalePageLayoutView="60" workbookViewId="0">
      <selection activeCell="C1" sqref="C1"/>
    </sheetView>
  </sheetViews>
  <sheetFormatPr baseColWidth="10" defaultRowHeight="14.5" x14ac:dyDescent="0.35"/>
  <cols>
    <col min="1" max="1" width="48.54296875" customWidth="1"/>
    <col min="2" max="2" width="38.453125" customWidth="1"/>
  </cols>
  <sheetData>
    <row r="1" spans="1:2" ht="114" customHeight="1" x14ac:dyDescent="0.35">
      <c r="A1" s="82" t="s">
        <v>263</v>
      </c>
      <c r="B1" s="83"/>
    </row>
    <row r="2" spans="1:2" ht="409.6" customHeight="1" x14ac:dyDescent="0.35">
      <c r="A2" s="84" t="s">
        <v>175</v>
      </c>
      <c r="B2" s="85"/>
    </row>
    <row r="3" spans="1:2" ht="181.5" customHeight="1" x14ac:dyDescent="0.35">
      <c r="A3" s="86" t="s">
        <v>187</v>
      </c>
      <c r="B3" s="86"/>
    </row>
  </sheetData>
  <sheetProtection selectLockedCells="1" selectUnlockedCells="1"/>
  <mergeCells count="3">
    <mergeCell ref="A1:B1"/>
    <mergeCell ref="A2:B2"/>
    <mergeCell ref="A3:B3"/>
  </mergeCells>
  <hyperlinks>
    <hyperlink ref="A1:B1" r:id="rId1" tooltip="Link auf Excel-Datei: Duale Ausbildungsberufe nach Entwicklung der Vertragszahl unter Pandemiebedingungen mit ausgewählten Indikatoren. Deutschland 2019 und 2020" display="https://www.bibb.de/dokumente/xls/dazubi_zusatztabellen_berufe-pandemie-indikatoren_2019-2020.xlsx"/>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zoomScaleNormal="100" workbookViewId="0">
      <selection activeCell="B1" sqref="B1"/>
    </sheetView>
  </sheetViews>
  <sheetFormatPr baseColWidth="10" defaultRowHeight="14.5" x14ac:dyDescent="0.35"/>
  <cols>
    <col min="1" max="1" width="93.7265625" customWidth="1"/>
  </cols>
  <sheetData>
    <row r="1" spans="1:5" s="5" customFormat="1" ht="40.5" customHeight="1" x14ac:dyDescent="0.35">
      <c r="A1" s="10" t="s">
        <v>176</v>
      </c>
      <c r="C1" s="2"/>
    </row>
    <row r="2" spans="1:5" ht="37.5" customHeight="1" x14ac:dyDescent="0.35">
      <c r="A2" s="11" t="s">
        <v>202</v>
      </c>
      <c r="B2" s="28" t="s">
        <v>201</v>
      </c>
    </row>
    <row r="3" spans="1:5" ht="43.5" x14ac:dyDescent="0.35">
      <c r="A3" s="67" t="s">
        <v>198</v>
      </c>
      <c r="B3" s="4"/>
    </row>
    <row r="4" spans="1:5" ht="26.5" customHeight="1" x14ac:dyDescent="0.35">
      <c r="A4" s="27" t="s">
        <v>199</v>
      </c>
    </row>
    <row r="5" spans="1:5" ht="43" customHeight="1" x14ac:dyDescent="0.35">
      <c r="A5" s="67" t="s">
        <v>209</v>
      </c>
      <c r="B5" s="4"/>
    </row>
    <row r="6" spans="1:5" ht="43" customHeight="1" x14ac:dyDescent="0.35">
      <c r="A6" s="27" t="s">
        <v>200</v>
      </c>
    </row>
    <row r="7" spans="1:5" ht="35" x14ac:dyDescent="0.35">
      <c r="A7" s="26" t="s">
        <v>196</v>
      </c>
      <c r="B7" s="23"/>
    </row>
    <row r="8" spans="1:5" s="5" customFormat="1" ht="130.5" x14ac:dyDescent="0.35">
      <c r="A8" s="12" t="s">
        <v>197</v>
      </c>
      <c r="B8" s="4"/>
    </row>
    <row r="9" spans="1:5" s="5" customFormat="1" ht="87" x14ac:dyDescent="0.35">
      <c r="A9" s="12" t="s">
        <v>177</v>
      </c>
      <c r="C9" s="13"/>
    </row>
    <row r="10" spans="1:5" s="5" customFormat="1" ht="246.5" x14ac:dyDescent="0.35">
      <c r="A10" s="6" t="s">
        <v>178</v>
      </c>
      <c r="B10" s="14"/>
      <c r="C10" s="14"/>
    </row>
    <row r="11" spans="1:5" ht="72.5" x14ac:dyDescent="0.35">
      <c r="A11" s="68" t="s">
        <v>194</v>
      </c>
    </row>
    <row r="12" spans="1:5" s="13" customFormat="1" ht="35" x14ac:dyDescent="0.35">
      <c r="A12" s="16" t="s">
        <v>210</v>
      </c>
    </row>
    <row r="13" spans="1:5" s="13" customFormat="1" ht="101.5" x14ac:dyDescent="0.35">
      <c r="A13" s="16" t="s">
        <v>212</v>
      </c>
    </row>
    <row r="14" spans="1:5" s="13" customFormat="1" ht="35" x14ac:dyDescent="0.35">
      <c r="A14" s="16" t="s">
        <v>211</v>
      </c>
    </row>
    <row r="15" spans="1:5" s="13" customFormat="1" ht="159.5" x14ac:dyDescent="0.35">
      <c r="A15" s="15" t="s">
        <v>213</v>
      </c>
    </row>
    <row r="16" spans="1:5" s="19" customFormat="1" ht="35" x14ac:dyDescent="0.3">
      <c r="A16" s="18" t="s">
        <v>214</v>
      </c>
      <c r="B16" s="22"/>
      <c r="C16" s="20"/>
      <c r="D16" s="21"/>
      <c r="E16" s="21"/>
    </row>
    <row r="17" spans="1:5" s="19" customFormat="1" ht="130.5" x14ac:dyDescent="0.3">
      <c r="A17" s="18" t="s">
        <v>216</v>
      </c>
      <c r="B17" s="22"/>
      <c r="C17" s="20"/>
      <c r="D17" s="21"/>
      <c r="E17" s="21"/>
    </row>
    <row r="18" spans="1:5" s="19" customFormat="1" ht="130.5" x14ac:dyDescent="0.3">
      <c r="A18" s="18" t="s">
        <v>215</v>
      </c>
      <c r="B18" s="22"/>
      <c r="C18" s="20"/>
      <c r="D18" s="21"/>
      <c r="E18" s="21"/>
    </row>
    <row r="19" spans="1:5" s="13" customFormat="1" ht="35" x14ac:dyDescent="0.35">
      <c r="A19" s="17" t="s">
        <v>179</v>
      </c>
    </row>
    <row r="20" spans="1:5" ht="43.5" x14ac:dyDescent="0.35">
      <c r="A20" s="69" t="s">
        <v>192</v>
      </c>
      <c r="B20" s="23"/>
    </row>
    <row r="21" spans="1:5" x14ac:dyDescent="0.35">
      <c r="A21" s="24" t="s">
        <v>180</v>
      </c>
    </row>
    <row r="23" spans="1:5" ht="50" customHeight="1" x14ac:dyDescent="0.35">
      <c r="A23" s="69" t="s">
        <v>193</v>
      </c>
    </row>
    <row r="24" spans="1:5" x14ac:dyDescent="0.35">
      <c r="A24" s="24" t="s">
        <v>181</v>
      </c>
    </row>
    <row r="26" spans="1:5" ht="43.5" x14ac:dyDescent="0.35">
      <c r="A26" s="69" t="s">
        <v>217</v>
      </c>
    </row>
    <row r="27" spans="1:5" ht="29" x14ac:dyDescent="0.35">
      <c r="A27" s="3" t="s">
        <v>246</v>
      </c>
    </row>
    <row r="28" spans="1:5" x14ac:dyDescent="0.35">
      <c r="A28" s="24" t="s">
        <v>182</v>
      </c>
    </row>
    <row r="30" spans="1:5" ht="43.5" x14ac:dyDescent="0.35">
      <c r="A30" s="69" t="s">
        <v>174</v>
      </c>
    </row>
    <row r="31" spans="1:5" x14ac:dyDescent="0.35">
      <c r="A31" s="24" t="s">
        <v>183</v>
      </c>
    </row>
    <row r="33" spans="1:1" ht="43.5" x14ac:dyDescent="0.35">
      <c r="A33" s="69" t="s">
        <v>218</v>
      </c>
    </row>
    <row r="34" spans="1:1" ht="29" x14ac:dyDescent="0.35">
      <c r="A34" s="3" t="s">
        <v>247</v>
      </c>
    </row>
    <row r="35" spans="1:1" x14ac:dyDescent="0.35">
      <c r="A35" s="24" t="s">
        <v>184</v>
      </c>
    </row>
    <row r="37" spans="1:1" ht="43.5" x14ac:dyDescent="0.35">
      <c r="A37" s="69" t="s">
        <v>173</v>
      </c>
    </row>
    <row r="38" spans="1:1" x14ac:dyDescent="0.35">
      <c r="A38" s="24" t="s">
        <v>185</v>
      </c>
    </row>
    <row r="39" spans="1:1" ht="18.5" x14ac:dyDescent="0.45">
      <c r="A39" s="8"/>
    </row>
    <row r="40" spans="1:1" x14ac:dyDescent="0.35">
      <c r="A40" s="7"/>
    </row>
  </sheetData>
  <hyperlinks>
    <hyperlink ref="A4" r:id="rId1" tooltip="Ausbildungsverlauf unter Pandemiebedingungen. Vorzeitige Vertragslösungen und Abschlussprüfungen in der dualen Berufsausbildung im Jahr 2020. Deskriptive Analysen auf Basis der Berufsbildungsstatistik" display="URL: https://res.bibb.de/vet-repository_779603"/>
    <hyperlink ref="A21" location="'Tabelle 1'!A1" tooltip="Link zur Tabelle 1" display="zur Tabelle 1"/>
    <hyperlink ref="A24" location="'Tabelle 2'!A1" tooltip="Link zur Tabelle 2" display="zur Tabelle 2"/>
    <hyperlink ref="A28" location="'Tabelle 3'!A1" tooltip="Link zur Tabelle 3 und Abbildung 1" display="zur Tabelle 3 und Abbildung 1"/>
    <hyperlink ref="A31" location="'Tabelle 4'!A1" tooltip="Link zur Tabelle 4" display="zur Tabelle 4"/>
    <hyperlink ref="A35" location="'Tabelle 5'!A1" tooltip="Link zur Tabelle 5 und Abbildung 2" display="zur Tabelle 5 und Abbildung 2"/>
    <hyperlink ref="A38" location="'Tabelle 6'!A1" tooltip="Link zur Tabelle 6" display="zur Tabelle 6"/>
    <hyperlink ref="A6" r:id="rId2" tooltip="Einmündung in eine duale Berufsausbildung in Zeiten der Corona-Pandemie. Deskriptive Analysen zu den neu abgeschlossenen Ausbildungsverträgen 2020 auf Basis der Berufsbildungsstatistik" display="URL: https://res.bibb.de/vet-repository_779650"/>
  </hyperlinks>
  <pageMargins left="0.70866141732283472" right="0.70866141732283472" top="0.78740157480314965" bottom="0.78740157480314965" header="0.31496062992125984" footer="0.31496062992125984"/>
  <pageSetup paperSize="9" orientation="portrait" r:id="rId3"/>
  <rowBreaks count="2" manualBreakCount="2">
    <brk id="15" man="1"/>
    <brk id="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1"/>
  <sheetViews>
    <sheetView zoomScale="90" zoomScaleNormal="90" workbookViewId="0">
      <selection activeCell="O2" sqref="O2"/>
    </sheetView>
  </sheetViews>
  <sheetFormatPr baseColWidth="10" defaultRowHeight="14.5" x14ac:dyDescent="0.35"/>
  <cols>
    <col min="1" max="1" width="49.6328125" style="5" customWidth="1"/>
    <col min="2" max="2" width="9.81640625" style="5" customWidth="1"/>
    <col min="3" max="3" width="10.453125" style="5" customWidth="1"/>
    <col min="4" max="7" width="9.81640625" style="5" customWidth="1"/>
    <col min="8" max="11" width="8.453125" style="5" customWidth="1"/>
    <col min="12" max="12" width="11.7265625" style="5" customWidth="1"/>
    <col min="13" max="16384" width="10.90625" style="5"/>
  </cols>
  <sheetData>
    <row r="1" spans="1:18" s="29" customFormat="1" x14ac:dyDescent="0.35">
      <c r="A1" s="87" t="s">
        <v>166</v>
      </c>
      <c r="B1" s="87"/>
      <c r="C1" s="87"/>
      <c r="D1" s="87"/>
      <c r="E1" s="87"/>
      <c r="F1" s="87"/>
      <c r="G1" s="87"/>
      <c r="H1" s="87"/>
      <c r="I1" s="87"/>
      <c r="J1" s="87"/>
      <c r="K1" s="87"/>
      <c r="L1" s="87"/>
      <c r="M1" s="87"/>
      <c r="N1" s="87"/>
    </row>
    <row r="2" spans="1:18" s="29" customFormat="1" ht="35.5" customHeight="1" thickBot="1" x14ac:dyDescent="0.4">
      <c r="A2" s="93" t="s">
        <v>192</v>
      </c>
      <c r="B2" s="94"/>
      <c r="C2" s="94"/>
      <c r="D2" s="94"/>
      <c r="E2" s="94"/>
      <c r="F2" s="94"/>
      <c r="G2" s="94"/>
      <c r="H2" s="94"/>
      <c r="I2" s="94"/>
      <c r="J2" s="94"/>
      <c r="K2" s="94"/>
      <c r="L2" s="94"/>
      <c r="M2" s="94"/>
      <c r="N2" s="94"/>
    </row>
    <row r="3" spans="1:18" ht="56.5" customHeight="1" thickBot="1" x14ac:dyDescent="0.4">
      <c r="A3" s="90" t="s">
        <v>219</v>
      </c>
      <c r="B3" s="88" t="s">
        <v>156</v>
      </c>
      <c r="C3" s="88"/>
      <c r="D3" s="88" t="s">
        <v>188</v>
      </c>
      <c r="E3" s="88"/>
      <c r="F3" s="92" t="s">
        <v>157</v>
      </c>
      <c r="G3" s="92"/>
      <c r="H3" s="88" t="s">
        <v>158</v>
      </c>
      <c r="I3" s="88"/>
      <c r="J3" s="88"/>
      <c r="K3" s="88"/>
      <c r="L3" s="88"/>
      <c r="M3" s="88" t="s">
        <v>159</v>
      </c>
      <c r="N3" s="89"/>
    </row>
    <row r="4" spans="1:18" ht="88.5" customHeight="1" thickBot="1" x14ac:dyDescent="0.4">
      <c r="A4" s="91"/>
      <c r="B4" s="30">
        <v>2019</v>
      </c>
      <c r="C4" s="30">
        <v>2020</v>
      </c>
      <c r="D4" s="30" t="s">
        <v>190</v>
      </c>
      <c r="E4" s="30" t="s">
        <v>189</v>
      </c>
      <c r="F4" s="31" t="s">
        <v>160</v>
      </c>
      <c r="G4" s="31" t="s">
        <v>161</v>
      </c>
      <c r="H4" s="30" t="s">
        <v>221</v>
      </c>
      <c r="I4" s="30" t="s">
        <v>220</v>
      </c>
      <c r="J4" s="30" t="s">
        <v>222</v>
      </c>
      <c r="K4" s="30" t="s">
        <v>223</v>
      </c>
      <c r="L4" s="30" t="s">
        <v>224</v>
      </c>
      <c r="M4" s="30" t="s">
        <v>162</v>
      </c>
      <c r="N4" s="30" t="s">
        <v>225</v>
      </c>
    </row>
    <row r="5" spans="1:18" ht="26.5" thickBot="1" x14ac:dyDescent="0.4">
      <c r="A5" s="32" t="s">
        <v>4</v>
      </c>
      <c r="B5" s="33">
        <v>1614</v>
      </c>
      <c r="C5" s="33">
        <v>630</v>
      </c>
      <c r="D5" s="34">
        <v>-984</v>
      </c>
      <c r="E5" s="35">
        <v>-60.966542750929364</v>
      </c>
      <c r="F5" s="35">
        <v>18.571428571428573</v>
      </c>
      <c r="G5" s="35">
        <v>81.428571428571431</v>
      </c>
      <c r="H5" s="70">
        <v>1.9047619047619049</v>
      </c>
      <c r="I5" s="70">
        <v>4.7619047619047619</v>
      </c>
      <c r="J5" s="70">
        <v>30.952380952380953</v>
      </c>
      <c r="K5" s="70">
        <v>61.904761904761905</v>
      </c>
      <c r="L5" s="70">
        <v>0.47619047619047622</v>
      </c>
      <c r="M5" s="35">
        <v>96.19047619047619</v>
      </c>
      <c r="N5" s="35">
        <v>3.8095238095238098</v>
      </c>
      <c r="Q5" s="36"/>
      <c r="R5" s="37"/>
    </row>
    <row r="6" spans="1:18" ht="15" thickBot="1" x14ac:dyDescent="0.4">
      <c r="A6" s="38" t="s">
        <v>6</v>
      </c>
      <c r="B6" s="39">
        <v>1830</v>
      </c>
      <c r="C6" s="39">
        <v>1125</v>
      </c>
      <c r="D6" s="40">
        <v>-705</v>
      </c>
      <c r="E6" s="41">
        <v>-38.524590163934427</v>
      </c>
      <c r="F6" s="41">
        <v>34.133333333333333</v>
      </c>
      <c r="G6" s="41">
        <v>65.86666666666666</v>
      </c>
      <c r="H6" s="71">
        <v>1.6042780748663104</v>
      </c>
      <c r="I6" s="71">
        <v>4.2780748663101598</v>
      </c>
      <c r="J6" s="71">
        <v>20.320855614973262</v>
      </c>
      <c r="K6" s="71">
        <v>73.529411764705884</v>
      </c>
      <c r="L6" s="71">
        <v>0.26737967914438499</v>
      </c>
      <c r="M6" s="41">
        <v>97.333333333333343</v>
      </c>
      <c r="N6" s="41">
        <v>2.666666666666667</v>
      </c>
      <c r="Q6" s="36"/>
      <c r="R6" s="37"/>
    </row>
    <row r="7" spans="1:18" ht="15" thickBot="1" x14ac:dyDescent="0.4">
      <c r="A7" s="32" t="s">
        <v>7</v>
      </c>
      <c r="B7" s="33">
        <v>1293</v>
      </c>
      <c r="C7" s="33">
        <v>810</v>
      </c>
      <c r="D7" s="34">
        <v>-483</v>
      </c>
      <c r="E7" s="35">
        <v>-37.354988399071928</v>
      </c>
      <c r="F7" s="35">
        <v>86.245353159851305</v>
      </c>
      <c r="G7" s="35">
        <v>13.754646840148698</v>
      </c>
      <c r="H7" s="70">
        <v>2.9629629629629632</v>
      </c>
      <c r="I7" s="70">
        <v>9.6296296296296298</v>
      </c>
      <c r="J7" s="70">
        <v>29.629629629629626</v>
      </c>
      <c r="K7" s="70">
        <v>57.037037037037038</v>
      </c>
      <c r="L7" s="70">
        <v>0.74074074074074081</v>
      </c>
      <c r="M7" s="35">
        <v>97.39776951672863</v>
      </c>
      <c r="N7" s="35">
        <v>2.6022304832713754</v>
      </c>
      <c r="Q7" s="36"/>
      <c r="R7" s="37"/>
    </row>
    <row r="8" spans="1:18" ht="15" thickBot="1" x14ac:dyDescent="0.4">
      <c r="A8" s="38" t="s">
        <v>9</v>
      </c>
      <c r="B8" s="39">
        <v>402</v>
      </c>
      <c r="C8" s="39">
        <v>255</v>
      </c>
      <c r="D8" s="40">
        <v>-147</v>
      </c>
      <c r="E8" s="41">
        <v>-36.567164179104481</v>
      </c>
      <c r="F8" s="41">
        <v>37.647058823529413</v>
      </c>
      <c r="G8" s="41">
        <v>62.352941176470587</v>
      </c>
      <c r="H8" s="71">
        <v>2.3529411764705883</v>
      </c>
      <c r="I8" s="71">
        <v>5.8823529411764701</v>
      </c>
      <c r="J8" s="71">
        <v>35.294117647058826</v>
      </c>
      <c r="K8" s="71">
        <v>52.941176470588239</v>
      </c>
      <c r="L8" s="71">
        <v>3.5294117647058822</v>
      </c>
      <c r="M8" s="41">
        <v>90.588235294117652</v>
      </c>
      <c r="N8" s="41">
        <v>9.4117647058823533</v>
      </c>
      <c r="Q8" s="36"/>
      <c r="R8" s="37"/>
    </row>
    <row r="9" spans="1:18" ht="15" thickBot="1" x14ac:dyDescent="0.4">
      <c r="A9" s="32" t="s">
        <v>69</v>
      </c>
      <c r="B9" s="33">
        <v>402</v>
      </c>
      <c r="C9" s="33">
        <v>261</v>
      </c>
      <c r="D9" s="34">
        <v>-141</v>
      </c>
      <c r="E9" s="35">
        <v>-35.074626865671647</v>
      </c>
      <c r="F9" s="35">
        <v>35.632183908045981</v>
      </c>
      <c r="G9" s="35">
        <v>64.367816091954026</v>
      </c>
      <c r="H9" s="70">
        <v>1.1494252873563218</v>
      </c>
      <c r="I9" s="70">
        <v>6.8965517241379306</v>
      </c>
      <c r="J9" s="70">
        <v>31.03448275862069</v>
      </c>
      <c r="K9" s="70">
        <v>57.47126436781609</v>
      </c>
      <c r="L9" s="70">
        <v>3.4482758620689653</v>
      </c>
      <c r="M9" s="35">
        <v>95.402298850574709</v>
      </c>
      <c r="N9" s="35">
        <v>4.5977011494252871</v>
      </c>
      <c r="Q9" s="36"/>
      <c r="R9" s="37"/>
    </row>
    <row r="10" spans="1:18" ht="15" thickBot="1" x14ac:dyDescent="0.4">
      <c r="A10" s="38" t="s">
        <v>8</v>
      </c>
      <c r="B10" s="39">
        <v>870</v>
      </c>
      <c r="C10" s="39">
        <v>570</v>
      </c>
      <c r="D10" s="40">
        <v>-300</v>
      </c>
      <c r="E10" s="41">
        <v>-34.482758620689658</v>
      </c>
      <c r="F10" s="41">
        <v>40</v>
      </c>
      <c r="G10" s="41">
        <v>60</v>
      </c>
      <c r="H10" s="71">
        <v>2.1052631578947367</v>
      </c>
      <c r="I10" s="71">
        <v>6.3157894736842106</v>
      </c>
      <c r="J10" s="71">
        <v>27.89473684210526</v>
      </c>
      <c r="K10" s="71">
        <v>63.684210526315788</v>
      </c>
      <c r="L10" s="71">
        <v>0</v>
      </c>
      <c r="M10" s="41">
        <v>92.631578947368425</v>
      </c>
      <c r="N10" s="41">
        <v>7.3684210526315779</v>
      </c>
      <c r="Q10" s="36"/>
      <c r="R10" s="37"/>
    </row>
    <row r="11" spans="1:18" ht="15" thickBot="1" x14ac:dyDescent="0.4">
      <c r="A11" s="32" t="s">
        <v>11</v>
      </c>
      <c r="B11" s="33">
        <v>1035</v>
      </c>
      <c r="C11" s="33">
        <v>696</v>
      </c>
      <c r="D11" s="34">
        <v>-339</v>
      </c>
      <c r="E11" s="35">
        <v>-32.753623188405797</v>
      </c>
      <c r="F11" s="35">
        <v>83.620689655172413</v>
      </c>
      <c r="G11" s="35">
        <v>16.379310344827587</v>
      </c>
      <c r="H11" s="70">
        <v>2.1645021645021645</v>
      </c>
      <c r="I11" s="70">
        <v>2.1645021645021645</v>
      </c>
      <c r="J11" s="70">
        <v>29.004329004329005</v>
      </c>
      <c r="K11" s="70">
        <v>65.800865800865807</v>
      </c>
      <c r="L11" s="70">
        <v>0.86580086580086579</v>
      </c>
      <c r="M11" s="35">
        <v>94.827586206896555</v>
      </c>
      <c r="N11" s="35">
        <v>5.1724137931034484</v>
      </c>
      <c r="Q11" s="36"/>
      <c r="R11" s="37"/>
    </row>
    <row r="12" spans="1:18" ht="15" thickBot="1" x14ac:dyDescent="0.4">
      <c r="A12" s="38" t="s">
        <v>12</v>
      </c>
      <c r="B12" s="39">
        <v>8142</v>
      </c>
      <c r="C12" s="39">
        <v>5616</v>
      </c>
      <c r="D12" s="40">
        <v>-2526</v>
      </c>
      <c r="E12" s="41">
        <v>-31.024318349299929</v>
      </c>
      <c r="F12" s="41">
        <v>35.309829059829063</v>
      </c>
      <c r="G12" s="41">
        <v>64.690170940170944</v>
      </c>
      <c r="H12" s="41">
        <v>3.046499198289685</v>
      </c>
      <c r="I12" s="41">
        <v>17.47728487439872</v>
      </c>
      <c r="J12" s="41">
        <v>39.925173703901656</v>
      </c>
      <c r="K12" s="41">
        <v>31.694281133083912</v>
      </c>
      <c r="L12" s="41">
        <v>7.8567610903260281</v>
      </c>
      <c r="M12" s="41">
        <v>76.28205128205127</v>
      </c>
      <c r="N12" s="41">
        <v>23.717948717948715</v>
      </c>
      <c r="Q12" s="36"/>
      <c r="R12" s="37"/>
    </row>
    <row r="13" spans="1:18" ht="15" thickBot="1" x14ac:dyDescent="0.4">
      <c r="A13" s="32" t="s">
        <v>10</v>
      </c>
      <c r="B13" s="33">
        <v>315</v>
      </c>
      <c r="C13" s="33">
        <v>219</v>
      </c>
      <c r="D13" s="34">
        <v>-96</v>
      </c>
      <c r="E13" s="35">
        <v>-30.476190476190478</v>
      </c>
      <c r="F13" s="35">
        <v>63.888888888888886</v>
      </c>
      <c r="G13" s="35">
        <v>36.111111111111107</v>
      </c>
      <c r="H13" s="70">
        <v>2.7397260273972601</v>
      </c>
      <c r="I13" s="70">
        <v>4.10958904109589</v>
      </c>
      <c r="J13" s="70">
        <v>46.575342465753423</v>
      </c>
      <c r="K13" s="70">
        <v>45.205479452054789</v>
      </c>
      <c r="L13" s="70">
        <v>1.3698630136986301</v>
      </c>
      <c r="M13" s="35">
        <v>95.890410958904098</v>
      </c>
      <c r="N13" s="35">
        <v>4.10958904109589</v>
      </c>
      <c r="Q13" s="36"/>
      <c r="R13" s="37"/>
    </row>
    <row r="14" spans="1:18" ht="15" thickBot="1" x14ac:dyDescent="0.4">
      <c r="A14" s="38" t="s">
        <v>15</v>
      </c>
      <c r="B14" s="39">
        <v>849</v>
      </c>
      <c r="C14" s="39">
        <v>600</v>
      </c>
      <c r="D14" s="40">
        <v>-249</v>
      </c>
      <c r="E14" s="41">
        <v>-29.328621908127207</v>
      </c>
      <c r="F14" s="41">
        <v>66.5</v>
      </c>
      <c r="G14" s="41">
        <v>33.5</v>
      </c>
      <c r="H14" s="71">
        <v>1</v>
      </c>
      <c r="I14" s="71">
        <v>20.5</v>
      </c>
      <c r="J14" s="71">
        <v>60</v>
      </c>
      <c r="K14" s="71">
        <v>16.5</v>
      </c>
      <c r="L14" s="71">
        <v>2</v>
      </c>
      <c r="M14" s="41">
        <v>95</v>
      </c>
      <c r="N14" s="41">
        <v>5</v>
      </c>
      <c r="Q14" s="36"/>
      <c r="R14" s="37"/>
    </row>
    <row r="15" spans="1:18" ht="15" thickBot="1" x14ac:dyDescent="0.4">
      <c r="A15" s="32" t="s">
        <v>14</v>
      </c>
      <c r="B15" s="33">
        <v>6057</v>
      </c>
      <c r="C15" s="33">
        <v>4290</v>
      </c>
      <c r="D15" s="34">
        <v>-1767</v>
      </c>
      <c r="E15" s="35">
        <v>-29.172857850421003</v>
      </c>
      <c r="F15" s="35">
        <v>93.84615384615384</v>
      </c>
      <c r="G15" s="35">
        <v>6.1538461538461542</v>
      </c>
      <c r="H15" s="35">
        <v>2.1678321678321675</v>
      </c>
      <c r="I15" s="35">
        <v>20.62937062937063</v>
      </c>
      <c r="J15" s="35">
        <v>61.888111888111887</v>
      </c>
      <c r="K15" s="35">
        <v>14.475524475524477</v>
      </c>
      <c r="L15" s="35">
        <v>0.83916083916083917</v>
      </c>
      <c r="M15" s="35">
        <v>93.07692307692308</v>
      </c>
      <c r="N15" s="35">
        <v>6.9230769230769234</v>
      </c>
      <c r="Q15" s="36"/>
      <c r="R15" s="37"/>
    </row>
    <row r="16" spans="1:18" ht="26.5" thickBot="1" x14ac:dyDescent="0.4">
      <c r="A16" s="38" t="s">
        <v>16</v>
      </c>
      <c r="B16" s="39">
        <v>2085</v>
      </c>
      <c r="C16" s="39">
        <v>1485</v>
      </c>
      <c r="D16" s="40">
        <v>-600</v>
      </c>
      <c r="E16" s="41">
        <v>-28.776978417266186</v>
      </c>
      <c r="F16" s="41">
        <v>91.935483870967744</v>
      </c>
      <c r="G16" s="41">
        <v>8.064516129032258</v>
      </c>
      <c r="H16" s="71">
        <v>3.2323232323232323</v>
      </c>
      <c r="I16" s="71">
        <v>27.878787878787882</v>
      </c>
      <c r="J16" s="71">
        <v>53.939393939393945</v>
      </c>
      <c r="K16" s="71">
        <v>13.535353535353536</v>
      </c>
      <c r="L16" s="71">
        <v>1.4141414141414141</v>
      </c>
      <c r="M16" s="41">
        <v>90.322580645161281</v>
      </c>
      <c r="N16" s="41">
        <v>9.67741935483871</v>
      </c>
      <c r="Q16" s="36"/>
      <c r="R16" s="37"/>
    </row>
    <row r="17" spans="1:18" ht="15" thickBot="1" x14ac:dyDescent="0.4">
      <c r="A17" s="32" t="s">
        <v>21</v>
      </c>
      <c r="B17" s="33">
        <v>2505</v>
      </c>
      <c r="C17" s="33">
        <v>1824</v>
      </c>
      <c r="D17" s="34">
        <v>-681</v>
      </c>
      <c r="E17" s="35">
        <v>-27.185628742514972</v>
      </c>
      <c r="F17" s="35">
        <v>66.94078947368422</v>
      </c>
      <c r="G17" s="35">
        <v>33.059210526315788</v>
      </c>
      <c r="H17" s="70">
        <v>1.4802631578947367</v>
      </c>
      <c r="I17" s="70">
        <v>2.9605263157894735</v>
      </c>
      <c r="J17" s="70">
        <v>38.815789473684212</v>
      </c>
      <c r="K17" s="70">
        <v>56.25</v>
      </c>
      <c r="L17" s="70">
        <v>0.49342105263157893</v>
      </c>
      <c r="M17" s="35">
        <v>97.368421052631575</v>
      </c>
      <c r="N17" s="35">
        <v>2.6315789473684208</v>
      </c>
      <c r="Q17" s="36"/>
      <c r="R17" s="37"/>
    </row>
    <row r="18" spans="1:18" ht="15" thickBot="1" x14ac:dyDescent="0.4">
      <c r="A18" s="38" t="s">
        <v>17</v>
      </c>
      <c r="B18" s="39">
        <v>2196</v>
      </c>
      <c r="C18" s="39">
        <v>1602</v>
      </c>
      <c r="D18" s="40">
        <v>-594</v>
      </c>
      <c r="E18" s="41">
        <v>-27.049180327868854</v>
      </c>
      <c r="F18" s="41">
        <v>93.63295880149812</v>
      </c>
      <c r="G18" s="41">
        <v>6.3670411985018731</v>
      </c>
      <c r="H18" s="71">
        <v>0.74906367041198507</v>
      </c>
      <c r="I18" s="71">
        <v>29.775280898876407</v>
      </c>
      <c r="J18" s="71">
        <v>55.056179775280903</v>
      </c>
      <c r="K18" s="71">
        <v>13.48314606741573</v>
      </c>
      <c r="L18" s="71">
        <v>0.93632958801498134</v>
      </c>
      <c r="M18" s="41">
        <v>92.883895131086149</v>
      </c>
      <c r="N18" s="41">
        <v>7.1161048689138573</v>
      </c>
      <c r="Q18" s="36"/>
      <c r="R18" s="37"/>
    </row>
    <row r="19" spans="1:18" ht="15" thickBot="1" x14ac:dyDescent="0.4">
      <c r="A19" s="32" t="s">
        <v>98</v>
      </c>
      <c r="B19" s="33">
        <v>312</v>
      </c>
      <c r="C19" s="33">
        <v>228</v>
      </c>
      <c r="D19" s="34">
        <v>-84</v>
      </c>
      <c r="E19" s="35">
        <v>-26.923076923076923</v>
      </c>
      <c r="F19" s="35">
        <v>82.89473684210526</v>
      </c>
      <c r="G19" s="35">
        <v>17.105263157894736</v>
      </c>
      <c r="H19" s="70">
        <v>3.9473684210526314</v>
      </c>
      <c r="I19" s="70">
        <v>22.368421052631579</v>
      </c>
      <c r="J19" s="70">
        <v>50</v>
      </c>
      <c r="K19" s="70">
        <v>21.052631578947366</v>
      </c>
      <c r="L19" s="70">
        <v>2.6315789473684208</v>
      </c>
      <c r="M19" s="35">
        <v>86.842105263157904</v>
      </c>
      <c r="N19" s="35">
        <v>13.157894736842104</v>
      </c>
      <c r="Q19" s="36"/>
      <c r="R19" s="37"/>
    </row>
    <row r="20" spans="1:18" ht="15" thickBot="1" x14ac:dyDescent="0.4">
      <c r="A20" s="38" t="s">
        <v>20</v>
      </c>
      <c r="B20" s="39">
        <v>2739</v>
      </c>
      <c r="C20" s="39">
        <v>2043</v>
      </c>
      <c r="D20" s="40">
        <v>-696</v>
      </c>
      <c r="E20" s="41">
        <v>-25.410733844468787</v>
      </c>
      <c r="F20" s="41">
        <v>92.364170337738614</v>
      </c>
      <c r="G20" s="41">
        <v>7.6358296622613802</v>
      </c>
      <c r="H20" s="71">
        <v>1.6152716593245229</v>
      </c>
      <c r="I20" s="71">
        <v>16.44640234948605</v>
      </c>
      <c r="J20" s="71">
        <v>62.995594713656388</v>
      </c>
      <c r="K20" s="71">
        <v>18.502202643171806</v>
      </c>
      <c r="L20" s="71">
        <v>0.44052863436123352</v>
      </c>
      <c r="M20" s="41">
        <v>95.154185022026425</v>
      </c>
      <c r="N20" s="41">
        <v>4.8458149779735686</v>
      </c>
      <c r="Q20" s="36"/>
      <c r="R20" s="37"/>
    </row>
    <row r="21" spans="1:18" ht="15" thickBot="1" x14ac:dyDescent="0.4">
      <c r="A21" s="32" t="s">
        <v>25</v>
      </c>
      <c r="B21" s="33">
        <v>558</v>
      </c>
      <c r="C21" s="33">
        <v>417</v>
      </c>
      <c r="D21" s="34">
        <v>-141</v>
      </c>
      <c r="E21" s="35">
        <v>-25.268817204301076</v>
      </c>
      <c r="F21" s="35">
        <v>97.841726618705039</v>
      </c>
      <c r="G21" s="35">
        <v>2.1582733812949639</v>
      </c>
      <c r="H21" s="70">
        <v>0.7142857142857143</v>
      </c>
      <c r="I21" s="70">
        <v>17.857142857142858</v>
      </c>
      <c r="J21" s="70">
        <v>53.571428571428569</v>
      </c>
      <c r="K21" s="70">
        <v>26.428571428571431</v>
      </c>
      <c r="L21" s="70">
        <v>1.4285714285714286</v>
      </c>
      <c r="M21" s="35">
        <v>92.086330935251809</v>
      </c>
      <c r="N21" s="35">
        <v>7.9136690647482011</v>
      </c>
      <c r="Q21" s="36"/>
      <c r="R21" s="37"/>
    </row>
    <row r="22" spans="1:18" ht="26.5" thickBot="1" x14ac:dyDescent="0.4">
      <c r="A22" s="38" t="s">
        <v>226</v>
      </c>
      <c r="B22" s="39">
        <v>405</v>
      </c>
      <c r="C22" s="39">
        <v>309</v>
      </c>
      <c r="D22" s="40">
        <v>-96</v>
      </c>
      <c r="E22" s="41">
        <v>-23.703703703703706</v>
      </c>
      <c r="F22" s="41">
        <v>97.087378640776706</v>
      </c>
      <c r="G22" s="41">
        <v>2.912621359223301</v>
      </c>
      <c r="H22" s="71">
        <v>0.96153846153846156</v>
      </c>
      <c r="I22" s="71">
        <v>19.230769230769234</v>
      </c>
      <c r="J22" s="71">
        <v>57.692307692307686</v>
      </c>
      <c r="K22" s="71">
        <v>20.192307692307693</v>
      </c>
      <c r="L22" s="71">
        <v>1.9230769230769231</v>
      </c>
      <c r="M22" s="41">
        <v>89.320388349514573</v>
      </c>
      <c r="N22" s="41">
        <v>10.679611650485436</v>
      </c>
      <c r="Q22" s="36"/>
      <c r="R22" s="37"/>
    </row>
    <row r="23" spans="1:18" ht="15" thickBot="1" x14ac:dyDescent="0.4">
      <c r="A23" s="32" t="s">
        <v>59</v>
      </c>
      <c r="B23" s="33">
        <v>342</v>
      </c>
      <c r="C23" s="33">
        <v>261</v>
      </c>
      <c r="D23" s="34">
        <v>-81</v>
      </c>
      <c r="E23" s="35">
        <v>-23.684210526315788</v>
      </c>
      <c r="F23" s="35">
        <v>3.4482758620689653</v>
      </c>
      <c r="G23" s="35">
        <v>96.551724137931032</v>
      </c>
      <c r="H23" s="70">
        <v>3.4482758620689653</v>
      </c>
      <c r="I23" s="70">
        <v>27.586206896551722</v>
      </c>
      <c r="J23" s="70">
        <v>50.574712643678168</v>
      </c>
      <c r="K23" s="70">
        <v>17.241379310344829</v>
      </c>
      <c r="L23" s="70">
        <v>1.1494252873563218</v>
      </c>
      <c r="M23" s="35">
        <v>85.057471264367805</v>
      </c>
      <c r="N23" s="35">
        <v>14.942528735632186</v>
      </c>
      <c r="Q23" s="36"/>
      <c r="R23" s="37"/>
    </row>
    <row r="24" spans="1:18" ht="15" thickBot="1" x14ac:dyDescent="0.4">
      <c r="A24" s="38" t="s">
        <v>26</v>
      </c>
      <c r="B24" s="39">
        <v>1371</v>
      </c>
      <c r="C24" s="39">
        <v>1062</v>
      </c>
      <c r="D24" s="40">
        <v>-309</v>
      </c>
      <c r="E24" s="41">
        <v>-22.538293216630198</v>
      </c>
      <c r="F24" s="41">
        <v>31.35593220338983</v>
      </c>
      <c r="G24" s="41">
        <v>68.644067796610159</v>
      </c>
      <c r="H24" s="71">
        <v>0.84269662921348309</v>
      </c>
      <c r="I24" s="71">
        <v>2.2471910112359552</v>
      </c>
      <c r="J24" s="71">
        <v>12.359550561797752</v>
      </c>
      <c r="K24" s="71">
        <v>83.988764044943821</v>
      </c>
      <c r="L24" s="71">
        <v>0.5617977528089888</v>
      </c>
      <c r="M24" s="41">
        <v>97.464788732394368</v>
      </c>
      <c r="N24" s="41">
        <v>2.535211267605634</v>
      </c>
      <c r="Q24" s="36"/>
      <c r="R24" s="37"/>
    </row>
    <row r="25" spans="1:18" ht="15" thickBot="1" x14ac:dyDescent="0.4">
      <c r="A25" s="32" t="s">
        <v>30</v>
      </c>
      <c r="B25" s="33">
        <v>2808</v>
      </c>
      <c r="C25" s="33">
        <v>2193</v>
      </c>
      <c r="D25" s="34">
        <v>-615</v>
      </c>
      <c r="E25" s="35">
        <v>-21.9017094017094</v>
      </c>
      <c r="F25" s="35">
        <v>37.756497948016417</v>
      </c>
      <c r="G25" s="35">
        <v>62.243502051983576</v>
      </c>
      <c r="H25" s="70">
        <v>1.6415868673050615</v>
      </c>
      <c r="I25" s="70">
        <v>4.6511627906976747</v>
      </c>
      <c r="J25" s="70">
        <v>26.949384404924757</v>
      </c>
      <c r="K25" s="70">
        <v>65.5266757865937</v>
      </c>
      <c r="L25" s="70">
        <v>1.2311901504787961</v>
      </c>
      <c r="M25" s="35">
        <v>96.306429548563614</v>
      </c>
      <c r="N25" s="35">
        <v>3.6935704514363885</v>
      </c>
      <c r="Q25" s="36"/>
      <c r="R25" s="37"/>
    </row>
    <row r="26" spans="1:18" ht="15" thickBot="1" x14ac:dyDescent="0.4">
      <c r="A26" s="38" t="s">
        <v>22</v>
      </c>
      <c r="B26" s="39">
        <v>2577</v>
      </c>
      <c r="C26" s="39">
        <v>2013</v>
      </c>
      <c r="D26" s="40">
        <v>-564</v>
      </c>
      <c r="E26" s="41">
        <v>-21.885913853317813</v>
      </c>
      <c r="F26" s="41">
        <v>45.535714285714285</v>
      </c>
      <c r="G26" s="41">
        <v>54.464285714285708</v>
      </c>
      <c r="H26" s="71">
        <v>5.0670640834575256</v>
      </c>
      <c r="I26" s="71">
        <v>30.849478390462</v>
      </c>
      <c r="J26" s="71">
        <v>33.532041728763041</v>
      </c>
      <c r="K26" s="71">
        <v>20.417287630402384</v>
      </c>
      <c r="L26" s="71">
        <v>10.134128166915051</v>
      </c>
      <c r="M26" s="41">
        <v>70.089285714285708</v>
      </c>
      <c r="N26" s="41">
        <v>29.910714285714285</v>
      </c>
      <c r="Q26" s="36"/>
      <c r="R26" s="37"/>
    </row>
    <row r="27" spans="1:18" ht="15" thickBot="1" x14ac:dyDescent="0.4">
      <c r="A27" s="32" t="s">
        <v>24</v>
      </c>
      <c r="B27" s="33">
        <v>708</v>
      </c>
      <c r="C27" s="33">
        <v>555</v>
      </c>
      <c r="D27" s="34">
        <v>-153</v>
      </c>
      <c r="E27" s="35">
        <v>-21.610169491525426</v>
      </c>
      <c r="F27" s="35">
        <v>83.78378378378379</v>
      </c>
      <c r="G27" s="35">
        <v>16.216216216216218</v>
      </c>
      <c r="H27" s="70">
        <v>2.1621621621621623</v>
      </c>
      <c r="I27" s="70">
        <v>22.702702702702705</v>
      </c>
      <c r="J27" s="70">
        <v>56.756756756756758</v>
      </c>
      <c r="K27" s="70">
        <v>15.675675675675677</v>
      </c>
      <c r="L27" s="70">
        <v>2.7027027027027026</v>
      </c>
      <c r="M27" s="35">
        <v>88.172043010752688</v>
      </c>
      <c r="N27" s="35">
        <v>11.827956989247312</v>
      </c>
      <c r="Q27" s="36"/>
      <c r="R27" s="37"/>
    </row>
    <row r="28" spans="1:18" ht="26.5" thickBot="1" x14ac:dyDescent="0.4">
      <c r="A28" s="38" t="s">
        <v>31</v>
      </c>
      <c r="B28" s="39">
        <v>5487</v>
      </c>
      <c r="C28" s="39">
        <v>4332</v>
      </c>
      <c r="D28" s="40">
        <v>-1155</v>
      </c>
      <c r="E28" s="41">
        <v>-21.049753963914707</v>
      </c>
      <c r="F28" s="41">
        <v>61.703601108033247</v>
      </c>
      <c r="G28" s="41">
        <v>38.29639889196676</v>
      </c>
      <c r="H28" s="41">
        <v>1.3850415512465373</v>
      </c>
      <c r="I28" s="41">
        <v>5.8171745152354575</v>
      </c>
      <c r="J28" s="41">
        <v>38.711911357340725</v>
      </c>
      <c r="K28" s="41">
        <v>52.770083102493068</v>
      </c>
      <c r="L28" s="41">
        <v>1.3157894736842104</v>
      </c>
      <c r="M28" s="41">
        <v>90.22869022869024</v>
      </c>
      <c r="N28" s="41">
        <v>9.7713097713097721</v>
      </c>
      <c r="Q28" s="36"/>
      <c r="R28" s="37"/>
    </row>
    <row r="29" spans="1:18" ht="15" thickBot="1" x14ac:dyDescent="0.4">
      <c r="A29" s="32" t="s">
        <v>29</v>
      </c>
      <c r="B29" s="33">
        <v>4302</v>
      </c>
      <c r="C29" s="33">
        <v>3423</v>
      </c>
      <c r="D29" s="34">
        <v>-879</v>
      </c>
      <c r="E29" s="35">
        <v>-20.432357043235704</v>
      </c>
      <c r="F29" s="35">
        <v>94.912280701754383</v>
      </c>
      <c r="G29" s="35">
        <v>5.0877192982456139</v>
      </c>
      <c r="H29" s="35">
        <v>6.0473269062226116</v>
      </c>
      <c r="I29" s="35">
        <v>47.151621384750221</v>
      </c>
      <c r="J29" s="35">
        <v>37.072743207712534</v>
      </c>
      <c r="K29" s="35">
        <v>6.3978965819456608</v>
      </c>
      <c r="L29" s="35">
        <v>3.3304119193689745</v>
      </c>
      <c r="M29" s="35">
        <v>80.526315789473685</v>
      </c>
      <c r="N29" s="35">
        <v>19.473684210526315</v>
      </c>
      <c r="Q29" s="36"/>
      <c r="R29" s="37"/>
    </row>
    <row r="30" spans="1:18" ht="15" thickBot="1" x14ac:dyDescent="0.4">
      <c r="A30" s="38" t="s">
        <v>27</v>
      </c>
      <c r="B30" s="39">
        <v>2217</v>
      </c>
      <c r="C30" s="39">
        <v>1773</v>
      </c>
      <c r="D30" s="40">
        <v>-444</v>
      </c>
      <c r="E30" s="41">
        <v>-20.027063599458728</v>
      </c>
      <c r="F30" s="41">
        <v>57.868020304568525</v>
      </c>
      <c r="G30" s="41">
        <v>42.131979695431468</v>
      </c>
      <c r="H30" s="71">
        <v>11.844331641285956</v>
      </c>
      <c r="I30" s="71">
        <v>48.392554991539768</v>
      </c>
      <c r="J30" s="71">
        <v>18.104906937394247</v>
      </c>
      <c r="K30" s="71">
        <v>6.429780033840947</v>
      </c>
      <c r="L30" s="71">
        <v>15.228426395939088</v>
      </c>
      <c r="M30" s="41">
        <v>57.52961082910322</v>
      </c>
      <c r="N30" s="41">
        <v>42.47038917089678</v>
      </c>
      <c r="Q30" s="36"/>
      <c r="R30" s="37"/>
    </row>
    <row r="31" spans="1:18" ht="15" thickBot="1" x14ac:dyDescent="0.4">
      <c r="A31" s="32" t="s">
        <v>28</v>
      </c>
      <c r="B31" s="33">
        <v>7800</v>
      </c>
      <c r="C31" s="33">
        <v>6258</v>
      </c>
      <c r="D31" s="34">
        <v>-1542</v>
      </c>
      <c r="E31" s="35">
        <v>-19.76923076923077</v>
      </c>
      <c r="F31" s="35">
        <v>77.948226270373922</v>
      </c>
      <c r="G31" s="35">
        <v>22.051773729626078</v>
      </c>
      <c r="H31" s="35">
        <v>5.656759348034516</v>
      </c>
      <c r="I31" s="35">
        <v>34.036433365292424</v>
      </c>
      <c r="J31" s="35">
        <v>33.652924256951103</v>
      </c>
      <c r="K31" s="35">
        <v>19.31927133269415</v>
      </c>
      <c r="L31" s="35">
        <v>7.3346116970278041</v>
      </c>
      <c r="M31" s="35">
        <v>77.410071942446052</v>
      </c>
      <c r="N31" s="35">
        <v>22.589928057553958</v>
      </c>
      <c r="Q31" s="36"/>
      <c r="R31" s="37"/>
    </row>
    <row r="32" spans="1:18" ht="15" thickBot="1" x14ac:dyDescent="0.4">
      <c r="A32" s="38" t="s">
        <v>35</v>
      </c>
      <c r="B32" s="39">
        <v>5199</v>
      </c>
      <c r="C32" s="39">
        <v>4179</v>
      </c>
      <c r="D32" s="40">
        <v>-1020</v>
      </c>
      <c r="E32" s="41">
        <v>-19.619157530294288</v>
      </c>
      <c r="F32" s="41">
        <v>64.752333094041632</v>
      </c>
      <c r="G32" s="41">
        <v>35.247666905958361</v>
      </c>
      <c r="H32" s="41">
        <v>1.3649425287356323</v>
      </c>
      <c r="I32" s="41">
        <v>6.0344827586206895</v>
      </c>
      <c r="J32" s="41">
        <v>44.971264367816097</v>
      </c>
      <c r="K32" s="41">
        <v>47.270114942528735</v>
      </c>
      <c r="L32" s="41">
        <v>0.35919540229885055</v>
      </c>
      <c r="M32" s="41">
        <v>93.539124192390517</v>
      </c>
      <c r="N32" s="41">
        <v>6.4608758076094759</v>
      </c>
      <c r="Q32" s="36"/>
      <c r="R32" s="37"/>
    </row>
    <row r="33" spans="1:18" ht="15" thickBot="1" x14ac:dyDescent="0.4">
      <c r="A33" s="32" t="s">
        <v>33</v>
      </c>
      <c r="B33" s="33">
        <v>9042</v>
      </c>
      <c r="C33" s="33">
        <v>7356</v>
      </c>
      <c r="D33" s="34">
        <v>-1686</v>
      </c>
      <c r="E33" s="35">
        <v>-18.646317186463172</v>
      </c>
      <c r="F33" s="35">
        <v>31.023236852833264</v>
      </c>
      <c r="G33" s="35">
        <v>68.976763147166736</v>
      </c>
      <c r="H33" s="35">
        <v>7.4602527517325727</v>
      </c>
      <c r="I33" s="35">
        <v>50.387280880554421</v>
      </c>
      <c r="J33" s="35">
        <v>30.004076640847941</v>
      </c>
      <c r="K33" s="35">
        <v>7.7456176110884636</v>
      </c>
      <c r="L33" s="35">
        <v>4.4027721157766004</v>
      </c>
      <c r="M33" s="35">
        <v>65.946166394779766</v>
      </c>
      <c r="N33" s="35">
        <v>34.053833605220227</v>
      </c>
      <c r="Q33" s="36"/>
      <c r="R33" s="37"/>
    </row>
    <row r="34" spans="1:18" ht="15" customHeight="1" thickBot="1" x14ac:dyDescent="0.4">
      <c r="A34" s="38" t="s">
        <v>227</v>
      </c>
      <c r="B34" s="39">
        <v>921</v>
      </c>
      <c r="C34" s="39">
        <v>753</v>
      </c>
      <c r="D34" s="40">
        <v>-168</v>
      </c>
      <c r="E34" s="41">
        <v>-18.241042345276874</v>
      </c>
      <c r="F34" s="41">
        <v>73.599999999999994</v>
      </c>
      <c r="G34" s="41">
        <v>26.400000000000002</v>
      </c>
      <c r="H34" s="71">
        <v>2.8000000000000003</v>
      </c>
      <c r="I34" s="71">
        <v>38.800000000000004</v>
      </c>
      <c r="J34" s="71">
        <v>45.6</v>
      </c>
      <c r="K34" s="71">
        <v>10.4</v>
      </c>
      <c r="L34" s="71">
        <v>2.4</v>
      </c>
      <c r="M34" s="41">
        <v>90.836653386454174</v>
      </c>
      <c r="N34" s="41">
        <v>9.1633466135458175</v>
      </c>
      <c r="Q34" s="36"/>
      <c r="R34" s="37"/>
    </row>
    <row r="35" spans="1:18" ht="15" thickBot="1" x14ac:dyDescent="0.4">
      <c r="A35" s="32" t="s">
        <v>34</v>
      </c>
      <c r="B35" s="33">
        <v>585</v>
      </c>
      <c r="C35" s="33">
        <v>480</v>
      </c>
      <c r="D35" s="34">
        <v>-105</v>
      </c>
      <c r="E35" s="35">
        <v>-17.948717948717949</v>
      </c>
      <c r="F35" s="35">
        <v>25</v>
      </c>
      <c r="G35" s="35">
        <v>75</v>
      </c>
      <c r="H35" s="70">
        <v>0.6211180124223602</v>
      </c>
      <c r="I35" s="70">
        <v>0.6211180124223602</v>
      </c>
      <c r="J35" s="70">
        <v>13.043478260869565</v>
      </c>
      <c r="K35" s="70">
        <v>85.714285714285708</v>
      </c>
      <c r="L35" s="70">
        <v>0</v>
      </c>
      <c r="M35" s="35">
        <v>98.125</v>
      </c>
      <c r="N35" s="35">
        <v>1.875</v>
      </c>
      <c r="Q35" s="36"/>
      <c r="R35" s="37"/>
    </row>
    <row r="36" spans="1:18" ht="15" thickBot="1" x14ac:dyDescent="0.4">
      <c r="A36" s="38" t="s">
        <v>32</v>
      </c>
      <c r="B36" s="39">
        <v>357</v>
      </c>
      <c r="C36" s="39">
        <v>294</v>
      </c>
      <c r="D36" s="40">
        <v>-63</v>
      </c>
      <c r="E36" s="41">
        <v>-17.647058823529413</v>
      </c>
      <c r="F36" s="41">
        <v>85.714285714285708</v>
      </c>
      <c r="G36" s="41">
        <v>14.285714285714285</v>
      </c>
      <c r="H36" s="71">
        <v>4.0816326530612246</v>
      </c>
      <c r="I36" s="71">
        <v>31.632653061224492</v>
      </c>
      <c r="J36" s="71">
        <v>48.979591836734691</v>
      </c>
      <c r="K36" s="71">
        <v>14.285714285714285</v>
      </c>
      <c r="L36" s="71">
        <v>1.0204081632653061</v>
      </c>
      <c r="M36" s="41">
        <v>93.877551020408163</v>
      </c>
      <c r="N36" s="41">
        <v>6.1224489795918364</v>
      </c>
      <c r="Q36" s="36"/>
      <c r="R36" s="37"/>
    </row>
    <row r="37" spans="1:18" ht="15" thickBot="1" x14ac:dyDescent="0.4">
      <c r="A37" s="32" t="s">
        <v>36</v>
      </c>
      <c r="B37" s="33">
        <v>1764</v>
      </c>
      <c r="C37" s="33">
        <v>1455</v>
      </c>
      <c r="D37" s="34">
        <v>-309</v>
      </c>
      <c r="E37" s="35">
        <v>-17.517006802721088</v>
      </c>
      <c r="F37" s="35">
        <v>94.432989690721641</v>
      </c>
      <c r="G37" s="35">
        <v>5.5670103092783512</v>
      </c>
      <c r="H37" s="70">
        <v>9.072164948453608</v>
      </c>
      <c r="I37" s="70">
        <v>55.670103092783506</v>
      </c>
      <c r="J37" s="70">
        <v>26.804123711340207</v>
      </c>
      <c r="K37" s="70">
        <v>3.9175257731958761</v>
      </c>
      <c r="L37" s="70">
        <v>4.536082474226804</v>
      </c>
      <c r="M37" s="35">
        <v>76.446280991735534</v>
      </c>
      <c r="N37" s="35">
        <v>23.553719008264462</v>
      </c>
      <c r="Q37" s="36"/>
      <c r="R37" s="37"/>
    </row>
    <row r="38" spans="1:18" ht="15" thickBot="1" x14ac:dyDescent="0.4">
      <c r="A38" s="38" t="s">
        <v>37</v>
      </c>
      <c r="B38" s="39">
        <v>2475</v>
      </c>
      <c r="C38" s="39">
        <v>2043</v>
      </c>
      <c r="D38" s="40">
        <v>-432</v>
      </c>
      <c r="E38" s="41">
        <v>-17.454545454545457</v>
      </c>
      <c r="F38" s="41">
        <v>97.35294117647058</v>
      </c>
      <c r="G38" s="41">
        <v>2.6470588235294117</v>
      </c>
      <c r="H38" s="71">
        <v>2.9411764705882351</v>
      </c>
      <c r="I38" s="71">
        <v>30.441176470588232</v>
      </c>
      <c r="J38" s="71">
        <v>52.941176470588239</v>
      </c>
      <c r="K38" s="71">
        <v>12.205882352941176</v>
      </c>
      <c r="L38" s="71">
        <v>1.4705882352941175</v>
      </c>
      <c r="M38" s="41">
        <v>91.629955947136565</v>
      </c>
      <c r="N38" s="41">
        <v>8.3700440528634363</v>
      </c>
      <c r="Q38" s="36"/>
      <c r="R38" s="37"/>
    </row>
    <row r="39" spans="1:18" ht="15" thickBot="1" x14ac:dyDescent="0.4">
      <c r="A39" s="32" t="s">
        <v>47</v>
      </c>
      <c r="B39" s="33">
        <v>879</v>
      </c>
      <c r="C39" s="33">
        <v>726</v>
      </c>
      <c r="D39" s="34">
        <v>-153</v>
      </c>
      <c r="E39" s="35">
        <v>-17.4061433447099</v>
      </c>
      <c r="F39" s="35">
        <v>11.570247933884298</v>
      </c>
      <c r="G39" s="35">
        <v>88.429752066115711</v>
      </c>
      <c r="H39" s="70">
        <v>4.9792531120331951</v>
      </c>
      <c r="I39" s="70">
        <v>50.207468879668049</v>
      </c>
      <c r="J39" s="70">
        <v>36.099585062240664</v>
      </c>
      <c r="K39" s="70">
        <v>5.809128630705394</v>
      </c>
      <c r="L39" s="70">
        <v>2.904564315352697</v>
      </c>
      <c r="M39" s="35">
        <v>90.495867768595033</v>
      </c>
      <c r="N39" s="35">
        <v>9.5041322314049594</v>
      </c>
      <c r="Q39" s="36"/>
      <c r="R39" s="37"/>
    </row>
    <row r="40" spans="1:18" ht="15" thickBot="1" x14ac:dyDescent="0.4">
      <c r="A40" s="38" t="s">
        <v>42</v>
      </c>
      <c r="B40" s="39">
        <v>477</v>
      </c>
      <c r="C40" s="39">
        <v>399</v>
      </c>
      <c r="D40" s="40">
        <v>-78</v>
      </c>
      <c r="E40" s="41">
        <v>-16.352201257861633</v>
      </c>
      <c r="F40" s="41">
        <v>6.0150375939849621</v>
      </c>
      <c r="G40" s="41">
        <v>93.984962406015043</v>
      </c>
      <c r="H40" s="71">
        <v>1.5037593984962405</v>
      </c>
      <c r="I40" s="71">
        <v>6.0150375939849621</v>
      </c>
      <c r="J40" s="71">
        <v>29.323308270676691</v>
      </c>
      <c r="K40" s="71">
        <v>63.157894736842103</v>
      </c>
      <c r="L40" s="71">
        <v>0</v>
      </c>
      <c r="M40" s="41">
        <v>96.992481203007515</v>
      </c>
      <c r="N40" s="41">
        <v>3.007518796992481</v>
      </c>
      <c r="Q40" s="36"/>
      <c r="R40" s="37"/>
    </row>
    <row r="41" spans="1:18" ht="15" thickBot="1" x14ac:dyDescent="0.4">
      <c r="A41" s="32" t="s">
        <v>39</v>
      </c>
      <c r="B41" s="33">
        <v>465</v>
      </c>
      <c r="C41" s="33">
        <v>390</v>
      </c>
      <c r="D41" s="34">
        <v>-75</v>
      </c>
      <c r="E41" s="35">
        <v>-16.129032258064516</v>
      </c>
      <c r="F41" s="35">
        <v>13.076923076923078</v>
      </c>
      <c r="G41" s="35">
        <v>86.92307692307692</v>
      </c>
      <c r="H41" s="70">
        <v>0</v>
      </c>
      <c r="I41" s="70">
        <v>1.5503875968992249</v>
      </c>
      <c r="J41" s="70">
        <v>19.379844961240313</v>
      </c>
      <c r="K41" s="70">
        <v>79.069767441860463</v>
      </c>
      <c r="L41" s="70">
        <v>0</v>
      </c>
      <c r="M41" s="35">
        <v>99.230769230769226</v>
      </c>
      <c r="N41" s="35">
        <v>0.76923076923076927</v>
      </c>
      <c r="Q41" s="36"/>
      <c r="R41" s="37"/>
    </row>
    <row r="42" spans="1:18" ht="15" thickBot="1" x14ac:dyDescent="0.4">
      <c r="A42" s="38" t="s">
        <v>38</v>
      </c>
      <c r="B42" s="39">
        <v>1530</v>
      </c>
      <c r="C42" s="39">
        <v>1284</v>
      </c>
      <c r="D42" s="40">
        <v>-246</v>
      </c>
      <c r="E42" s="41">
        <v>-16.078431372549019</v>
      </c>
      <c r="F42" s="41">
        <v>56.308411214953267</v>
      </c>
      <c r="G42" s="41">
        <v>43.691588785046733</v>
      </c>
      <c r="H42" s="71">
        <v>5.1401869158878499</v>
      </c>
      <c r="I42" s="71">
        <v>28.504672897196258</v>
      </c>
      <c r="J42" s="71">
        <v>30.841121495327101</v>
      </c>
      <c r="K42" s="71">
        <v>19.392523364485982</v>
      </c>
      <c r="L42" s="71">
        <v>16.121495327102803</v>
      </c>
      <c r="M42" s="41">
        <v>61.682242990654203</v>
      </c>
      <c r="N42" s="41">
        <v>38.31775700934579</v>
      </c>
      <c r="Q42" s="36"/>
      <c r="R42" s="37"/>
    </row>
    <row r="43" spans="1:18" ht="15" thickBot="1" x14ac:dyDescent="0.4">
      <c r="A43" s="32" t="s">
        <v>44</v>
      </c>
      <c r="B43" s="33">
        <v>1479</v>
      </c>
      <c r="C43" s="33">
        <v>1242</v>
      </c>
      <c r="D43" s="34">
        <v>-237</v>
      </c>
      <c r="E43" s="35">
        <v>-16.024340770791078</v>
      </c>
      <c r="F43" s="35">
        <v>61.111111111111114</v>
      </c>
      <c r="G43" s="35">
        <v>38.888888888888893</v>
      </c>
      <c r="H43" s="70">
        <v>2.6570048309178742</v>
      </c>
      <c r="I43" s="70">
        <v>15.458937198067632</v>
      </c>
      <c r="J43" s="70">
        <v>50.724637681159422</v>
      </c>
      <c r="K43" s="70">
        <v>29.227053140096622</v>
      </c>
      <c r="L43" s="70">
        <v>1.932367149758454</v>
      </c>
      <c r="M43" s="35">
        <v>92.995169082125599</v>
      </c>
      <c r="N43" s="35">
        <v>7.004830917874397</v>
      </c>
      <c r="Q43" s="36"/>
      <c r="R43" s="37"/>
    </row>
    <row r="44" spans="1:18" ht="15" thickBot="1" x14ac:dyDescent="0.4">
      <c r="A44" s="38" t="s">
        <v>45</v>
      </c>
      <c r="B44" s="39">
        <v>12615</v>
      </c>
      <c r="C44" s="39">
        <v>10689</v>
      </c>
      <c r="D44" s="40">
        <v>-1926</v>
      </c>
      <c r="E44" s="41">
        <v>-15.267538644470868</v>
      </c>
      <c r="F44" s="41">
        <v>93.853494246421548</v>
      </c>
      <c r="G44" s="41">
        <v>6.1465057535784444</v>
      </c>
      <c r="H44" s="41">
        <v>1.8804378332865561</v>
      </c>
      <c r="I44" s="41">
        <v>12.966601178781925</v>
      </c>
      <c r="J44" s="41">
        <v>63.177097951164754</v>
      </c>
      <c r="K44" s="41">
        <v>21.190008419870896</v>
      </c>
      <c r="L44" s="41">
        <v>0.78585461689587421</v>
      </c>
      <c r="M44" s="41">
        <v>95.481335952848724</v>
      </c>
      <c r="N44" s="41">
        <v>4.5186640471512778</v>
      </c>
      <c r="Q44" s="36"/>
      <c r="R44" s="37"/>
    </row>
    <row r="45" spans="1:18" ht="15" thickBot="1" x14ac:dyDescent="0.4">
      <c r="A45" s="32" t="s">
        <v>54</v>
      </c>
      <c r="B45" s="33">
        <v>1425</v>
      </c>
      <c r="C45" s="33">
        <v>1209</v>
      </c>
      <c r="D45" s="34">
        <v>-216</v>
      </c>
      <c r="E45" s="35">
        <v>-15.157894736842106</v>
      </c>
      <c r="F45" s="35">
        <v>7.6923076923076925</v>
      </c>
      <c r="G45" s="35">
        <v>92.307692307692307</v>
      </c>
      <c r="H45" s="70">
        <v>6.2034739454094296</v>
      </c>
      <c r="I45" s="70">
        <v>25.310173697270471</v>
      </c>
      <c r="J45" s="70">
        <v>47.146401985111666</v>
      </c>
      <c r="K45" s="70">
        <v>17.369727047146402</v>
      </c>
      <c r="L45" s="70">
        <v>3.9702233250620349</v>
      </c>
      <c r="M45" s="35">
        <v>73.697270471464009</v>
      </c>
      <c r="N45" s="35">
        <v>26.302729528535977</v>
      </c>
      <c r="Q45" s="36"/>
      <c r="R45" s="37"/>
    </row>
    <row r="46" spans="1:18" ht="15" thickBot="1" x14ac:dyDescent="0.4">
      <c r="A46" s="38" t="s">
        <v>48</v>
      </c>
      <c r="B46" s="39">
        <v>16899</v>
      </c>
      <c r="C46" s="39">
        <v>14376</v>
      </c>
      <c r="D46" s="40">
        <v>-2523</v>
      </c>
      <c r="E46" s="41">
        <v>-14.929877507544825</v>
      </c>
      <c r="F46" s="41">
        <v>42.362270450751254</v>
      </c>
      <c r="G46" s="41">
        <v>57.637729549248753</v>
      </c>
      <c r="H46" s="41">
        <v>1.0642737896494159</v>
      </c>
      <c r="I46" s="41">
        <v>1.5442404006677797</v>
      </c>
      <c r="J46" s="41">
        <v>27.441569282136896</v>
      </c>
      <c r="K46" s="41">
        <v>69.636894824707852</v>
      </c>
      <c r="L46" s="41">
        <v>0.31302170283806346</v>
      </c>
      <c r="M46" s="41">
        <v>97.266277128547586</v>
      </c>
      <c r="N46" s="41">
        <v>2.7337228714524207</v>
      </c>
      <c r="Q46" s="36"/>
      <c r="R46" s="37"/>
    </row>
    <row r="47" spans="1:18" ht="26.5" thickBot="1" x14ac:dyDescent="0.4">
      <c r="A47" s="32" t="s">
        <v>51</v>
      </c>
      <c r="B47" s="33">
        <v>12714</v>
      </c>
      <c r="C47" s="33">
        <v>10833</v>
      </c>
      <c r="D47" s="34">
        <v>-1881</v>
      </c>
      <c r="E47" s="35">
        <v>-14.79471448796602</v>
      </c>
      <c r="F47" s="35">
        <v>60.786485738022712</v>
      </c>
      <c r="G47" s="35">
        <v>39.213514261977288</v>
      </c>
      <c r="H47" s="35">
        <v>1.2184990307394072</v>
      </c>
      <c r="I47" s="35">
        <v>4.7909166435890338</v>
      </c>
      <c r="J47" s="35">
        <v>41.650512323456105</v>
      </c>
      <c r="K47" s="35">
        <v>51.730822486845753</v>
      </c>
      <c r="L47" s="35">
        <v>0.60924951536970362</v>
      </c>
      <c r="M47" s="35">
        <v>94.601328903654476</v>
      </c>
      <c r="N47" s="35">
        <v>5.3986710963455149</v>
      </c>
      <c r="Q47" s="36"/>
      <c r="R47" s="37"/>
    </row>
    <row r="48" spans="1:18" ht="15" thickBot="1" x14ac:dyDescent="0.4">
      <c r="A48" s="38" t="s">
        <v>40</v>
      </c>
      <c r="B48" s="39">
        <v>3612</v>
      </c>
      <c r="C48" s="39">
        <v>3078</v>
      </c>
      <c r="D48" s="40">
        <v>-534</v>
      </c>
      <c r="E48" s="41">
        <v>-14.784053156146179</v>
      </c>
      <c r="F48" s="41">
        <v>90.536585365853668</v>
      </c>
      <c r="G48" s="41">
        <v>9.463414634146341</v>
      </c>
      <c r="H48" s="71">
        <v>5.2682926829268295</v>
      </c>
      <c r="I48" s="71">
        <v>50.536585365853661</v>
      </c>
      <c r="J48" s="71">
        <v>35.219512195121951</v>
      </c>
      <c r="K48" s="71">
        <v>5.8536585365853666</v>
      </c>
      <c r="L48" s="71">
        <v>3.1219512195121952</v>
      </c>
      <c r="M48" s="41">
        <v>86.829268292682926</v>
      </c>
      <c r="N48" s="41">
        <v>13.170731707317074</v>
      </c>
      <c r="Q48" s="36"/>
      <c r="R48" s="37"/>
    </row>
    <row r="49" spans="1:18" ht="15" thickBot="1" x14ac:dyDescent="0.4">
      <c r="A49" s="32" t="s">
        <v>41</v>
      </c>
      <c r="B49" s="33">
        <v>873</v>
      </c>
      <c r="C49" s="33">
        <v>744</v>
      </c>
      <c r="D49" s="34">
        <v>-129</v>
      </c>
      <c r="E49" s="35">
        <v>-14.776632302405499</v>
      </c>
      <c r="F49" s="35">
        <v>4.435483870967742</v>
      </c>
      <c r="G49" s="35">
        <v>95.564516129032256</v>
      </c>
      <c r="H49" s="70">
        <v>3.6290322580645165</v>
      </c>
      <c r="I49" s="70">
        <v>33.064516129032256</v>
      </c>
      <c r="J49" s="70">
        <v>42.338709677419359</v>
      </c>
      <c r="K49" s="70">
        <v>19.35483870967742</v>
      </c>
      <c r="L49" s="70">
        <v>1.6129032258064515</v>
      </c>
      <c r="M49" s="35">
        <v>93.951612903225808</v>
      </c>
      <c r="N49" s="35">
        <v>6.0483870967741939</v>
      </c>
      <c r="Q49" s="36"/>
      <c r="R49" s="37"/>
    </row>
    <row r="50" spans="1:18" ht="15" thickBot="1" x14ac:dyDescent="0.4">
      <c r="A50" s="38" t="s">
        <v>46</v>
      </c>
      <c r="B50" s="39">
        <v>1503</v>
      </c>
      <c r="C50" s="39">
        <v>1287</v>
      </c>
      <c r="D50" s="40">
        <v>-216</v>
      </c>
      <c r="E50" s="41">
        <v>-14.37125748502994</v>
      </c>
      <c r="F50" s="41">
        <v>95.337995337995338</v>
      </c>
      <c r="G50" s="41">
        <v>4.6620046620046622</v>
      </c>
      <c r="H50" s="71">
        <v>1.8691588785046727</v>
      </c>
      <c r="I50" s="71">
        <v>40.887850467289724</v>
      </c>
      <c r="J50" s="71">
        <v>46.028037383177569</v>
      </c>
      <c r="K50" s="71">
        <v>9.8130841121495322</v>
      </c>
      <c r="L50" s="71">
        <v>1.4018691588785046</v>
      </c>
      <c r="M50" s="41">
        <v>85.747663551401871</v>
      </c>
      <c r="N50" s="41">
        <v>14.252336448598129</v>
      </c>
      <c r="Q50" s="36"/>
      <c r="R50" s="37"/>
    </row>
    <row r="51" spans="1:18" ht="15" thickBot="1" x14ac:dyDescent="0.4">
      <c r="A51" s="32" t="s">
        <v>64</v>
      </c>
      <c r="B51" s="33">
        <v>420</v>
      </c>
      <c r="C51" s="33">
        <v>360</v>
      </c>
      <c r="D51" s="34">
        <v>-60</v>
      </c>
      <c r="E51" s="35">
        <v>-14.285714285714285</v>
      </c>
      <c r="F51" s="35">
        <v>87.603305785123965</v>
      </c>
      <c r="G51" s="35">
        <v>12.396694214876034</v>
      </c>
      <c r="H51" s="70">
        <v>2.5</v>
      </c>
      <c r="I51" s="70">
        <v>11.666666666666666</v>
      </c>
      <c r="J51" s="70">
        <v>35.833333333333336</v>
      </c>
      <c r="K51" s="70">
        <v>48.333333333333336</v>
      </c>
      <c r="L51" s="70">
        <v>1.6666666666666667</v>
      </c>
      <c r="M51" s="35">
        <v>95.867768595041326</v>
      </c>
      <c r="N51" s="35">
        <v>4.1322314049586781</v>
      </c>
      <c r="Q51" s="36"/>
      <c r="R51" s="37"/>
    </row>
    <row r="52" spans="1:18" ht="15" thickBot="1" x14ac:dyDescent="0.4">
      <c r="A52" s="38" t="s">
        <v>49</v>
      </c>
      <c r="B52" s="39">
        <v>819</v>
      </c>
      <c r="C52" s="39">
        <v>705</v>
      </c>
      <c r="D52" s="40">
        <v>-114</v>
      </c>
      <c r="E52" s="41">
        <v>-13.91941391941392</v>
      </c>
      <c r="F52" s="41">
        <v>86.808510638297875</v>
      </c>
      <c r="G52" s="41">
        <v>13.191489361702127</v>
      </c>
      <c r="H52" s="71">
        <v>2.1276595744680851</v>
      </c>
      <c r="I52" s="71">
        <v>29.787234042553191</v>
      </c>
      <c r="J52" s="71">
        <v>60</v>
      </c>
      <c r="K52" s="71">
        <v>7.6595744680851059</v>
      </c>
      <c r="L52" s="71">
        <v>0.42553191489361702</v>
      </c>
      <c r="M52" s="41">
        <v>86.808510638297875</v>
      </c>
      <c r="N52" s="41">
        <v>13.191489361702127</v>
      </c>
      <c r="Q52" s="36"/>
      <c r="R52" s="37"/>
    </row>
    <row r="53" spans="1:18" ht="15" thickBot="1" x14ac:dyDescent="0.4">
      <c r="A53" s="32" t="s">
        <v>52</v>
      </c>
      <c r="B53" s="33">
        <v>2919</v>
      </c>
      <c r="C53" s="33">
        <v>2520</v>
      </c>
      <c r="D53" s="34">
        <v>-399</v>
      </c>
      <c r="E53" s="35">
        <v>-13.669064748201439</v>
      </c>
      <c r="F53" s="35">
        <v>7.8665077473182352</v>
      </c>
      <c r="G53" s="35">
        <v>92.133492252681762</v>
      </c>
      <c r="H53" s="70">
        <v>0.59523809523809523</v>
      </c>
      <c r="I53" s="70">
        <v>6.666666666666667</v>
      </c>
      <c r="J53" s="70">
        <v>50.476190476190474</v>
      </c>
      <c r="K53" s="70">
        <v>41.428571428571431</v>
      </c>
      <c r="L53" s="70">
        <v>0.83333333333333337</v>
      </c>
      <c r="M53" s="35">
        <v>90.703218116805715</v>
      </c>
      <c r="N53" s="35">
        <v>9.2967818831942779</v>
      </c>
      <c r="Q53" s="36"/>
      <c r="R53" s="37"/>
    </row>
    <row r="54" spans="1:18" ht="15" thickBot="1" x14ac:dyDescent="0.4">
      <c r="A54" s="38" t="s">
        <v>57</v>
      </c>
      <c r="B54" s="39">
        <v>2217</v>
      </c>
      <c r="C54" s="39">
        <v>1920</v>
      </c>
      <c r="D54" s="40">
        <v>-297</v>
      </c>
      <c r="E54" s="41">
        <v>-13.396481732070365</v>
      </c>
      <c r="F54" s="41">
        <v>84.711388455538213</v>
      </c>
      <c r="G54" s="41">
        <v>15.288611544461778</v>
      </c>
      <c r="H54" s="71">
        <v>6.4062499999999991</v>
      </c>
      <c r="I54" s="71">
        <v>51.875000000000007</v>
      </c>
      <c r="J54" s="71">
        <v>33.28125</v>
      </c>
      <c r="K54" s="71">
        <v>5.78125</v>
      </c>
      <c r="L54" s="71">
        <v>2.65625</v>
      </c>
      <c r="M54" s="41">
        <v>78.125</v>
      </c>
      <c r="N54" s="41">
        <v>21.875</v>
      </c>
      <c r="Q54" s="36"/>
      <c r="R54" s="37"/>
    </row>
    <row r="55" spans="1:18" ht="15" thickBot="1" x14ac:dyDescent="0.4">
      <c r="A55" s="32" t="s">
        <v>60</v>
      </c>
      <c r="B55" s="33">
        <v>2088</v>
      </c>
      <c r="C55" s="33">
        <v>1815</v>
      </c>
      <c r="D55" s="34">
        <v>-273</v>
      </c>
      <c r="E55" s="35">
        <v>-13.07471264367816</v>
      </c>
      <c r="F55" s="35">
        <v>90.24793388429751</v>
      </c>
      <c r="G55" s="35">
        <v>9.7520661157024797</v>
      </c>
      <c r="H55" s="70">
        <v>1.6528925619834711</v>
      </c>
      <c r="I55" s="70">
        <v>7.2727272727272725</v>
      </c>
      <c r="J55" s="70">
        <v>56.033057851239661</v>
      </c>
      <c r="K55" s="70">
        <v>33.884297520661157</v>
      </c>
      <c r="L55" s="70">
        <v>1.1570247933884297</v>
      </c>
      <c r="M55" s="35">
        <v>94.214876033057848</v>
      </c>
      <c r="N55" s="35">
        <v>5.785123966942149</v>
      </c>
      <c r="Q55" s="36"/>
      <c r="R55" s="37"/>
    </row>
    <row r="56" spans="1:18" ht="15" thickBot="1" x14ac:dyDescent="0.4">
      <c r="A56" s="38" t="s">
        <v>79</v>
      </c>
      <c r="B56" s="39">
        <v>591</v>
      </c>
      <c r="C56" s="39">
        <v>516</v>
      </c>
      <c r="D56" s="40">
        <v>-75</v>
      </c>
      <c r="E56" s="41">
        <v>-12.690355329949238</v>
      </c>
      <c r="F56" s="41">
        <v>86.627906976744185</v>
      </c>
      <c r="G56" s="41">
        <v>13.372093023255813</v>
      </c>
      <c r="H56" s="71">
        <v>18.71345029239766</v>
      </c>
      <c r="I56" s="71">
        <v>64.327485380116954</v>
      </c>
      <c r="J56" s="71">
        <v>13.450292397660817</v>
      </c>
      <c r="K56" s="71">
        <v>1.1695906432748537</v>
      </c>
      <c r="L56" s="71">
        <v>2.3391812865497075</v>
      </c>
      <c r="M56" s="41">
        <v>77.777777777777786</v>
      </c>
      <c r="N56" s="41">
        <v>22.222222222222221</v>
      </c>
      <c r="Q56" s="36"/>
      <c r="R56" s="37"/>
    </row>
    <row r="57" spans="1:18" ht="15" thickBot="1" x14ac:dyDescent="0.4">
      <c r="A57" s="32" t="s">
        <v>56</v>
      </c>
      <c r="B57" s="33">
        <v>5097</v>
      </c>
      <c r="C57" s="33">
        <v>4452</v>
      </c>
      <c r="D57" s="34">
        <v>-645</v>
      </c>
      <c r="E57" s="35">
        <v>-12.654502648616834</v>
      </c>
      <c r="F57" s="35">
        <v>26.752021563342314</v>
      </c>
      <c r="G57" s="35">
        <v>73.247978436657675</v>
      </c>
      <c r="H57" s="35">
        <v>5.4582210242587603</v>
      </c>
      <c r="I57" s="35">
        <v>61.18598382749326</v>
      </c>
      <c r="J57" s="35">
        <v>26.415094339622641</v>
      </c>
      <c r="K57" s="35">
        <v>3.8409703504043131</v>
      </c>
      <c r="L57" s="35">
        <v>3.0997304582210243</v>
      </c>
      <c r="M57" s="35">
        <v>81.750841750841758</v>
      </c>
      <c r="N57" s="35">
        <v>18.249158249158249</v>
      </c>
      <c r="Q57" s="36"/>
      <c r="R57" s="37"/>
    </row>
    <row r="58" spans="1:18" ht="15" thickBot="1" x14ac:dyDescent="0.4">
      <c r="A58" s="38" t="s">
        <v>63</v>
      </c>
      <c r="B58" s="39">
        <v>951</v>
      </c>
      <c r="C58" s="39">
        <v>831</v>
      </c>
      <c r="D58" s="40">
        <v>-120</v>
      </c>
      <c r="E58" s="41">
        <v>-12.618296529968454</v>
      </c>
      <c r="F58" s="41">
        <v>40.28776978417266</v>
      </c>
      <c r="G58" s="41">
        <v>59.712230215827333</v>
      </c>
      <c r="H58" s="71">
        <v>1.8050541516245486</v>
      </c>
      <c r="I58" s="71">
        <v>10.469314079422382</v>
      </c>
      <c r="J58" s="71">
        <v>46.209386281588451</v>
      </c>
      <c r="K58" s="71">
        <v>40.794223826714806</v>
      </c>
      <c r="L58" s="71">
        <v>0.72202166064981954</v>
      </c>
      <c r="M58" s="41">
        <v>93.140794223826717</v>
      </c>
      <c r="N58" s="41">
        <v>6.8592057761732859</v>
      </c>
      <c r="Q58" s="36"/>
      <c r="R58" s="37"/>
    </row>
    <row r="59" spans="1:18" ht="15" thickBot="1" x14ac:dyDescent="0.4">
      <c r="A59" s="32" t="s">
        <v>19</v>
      </c>
      <c r="B59" s="33">
        <v>828</v>
      </c>
      <c r="C59" s="33">
        <v>726</v>
      </c>
      <c r="D59" s="34">
        <v>-102</v>
      </c>
      <c r="E59" s="35">
        <v>-12.318840579710146</v>
      </c>
      <c r="F59" s="35">
        <v>69.421487603305792</v>
      </c>
      <c r="G59" s="35">
        <v>30.578512396694212</v>
      </c>
      <c r="H59" s="70">
        <v>2.0746887966804977</v>
      </c>
      <c r="I59" s="70">
        <v>15.767634854771783</v>
      </c>
      <c r="J59" s="70">
        <v>53.11203319502075</v>
      </c>
      <c r="K59" s="70">
        <v>24.066390041493776</v>
      </c>
      <c r="L59" s="70">
        <v>4.9792531120331951</v>
      </c>
      <c r="M59" s="35">
        <v>89.669421487603302</v>
      </c>
      <c r="N59" s="35">
        <v>10.330578512396695</v>
      </c>
      <c r="Q59" s="36"/>
      <c r="R59" s="37"/>
    </row>
    <row r="60" spans="1:18" ht="15" thickBot="1" x14ac:dyDescent="0.4">
      <c r="A60" s="38" t="s">
        <v>53</v>
      </c>
      <c r="B60" s="39">
        <v>420</v>
      </c>
      <c r="C60" s="39">
        <v>369</v>
      </c>
      <c r="D60" s="40">
        <v>-51</v>
      </c>
      <c r="E60" s="41">
        <v>-12.142857142857142</v>
      </c>
      <c r="F60" s="41">
        <v>96.747967479674799</v>
      </c>
      <c r="G60" s="41">
        <v>3.2520325203252036</v>
      </c>
      <c r="H60" s="71">
        <v>1.6260162601626018</v>
      </c>
      <c r="I60" s="71">
        <v>17.073170731707318</v>
      </c>
      <c r="J60" s="71">
        <v>56.09756097560976</v>
      </c>
      <c r="K60" s="71">
        <v>21.951219512195124</v>
      </c>
      <c r="L60" s="71">
        <v>3.2520325203252036</v>
      </c>
      <c r="M60" s="41">
        <v>84.552845528455293</v>
      </c>
      <c r="N60" s="41">
        <v>15.447154471544716</v>
      </c>
      <c r="Q60" s="36"/>
      <c r="R60" s="37"/>
    </row>
    <row r="61" spans="1:18" ht="15" thickBot="1" x14ac:dyDescent="0.4">
      <c r="A61" s="32" t="s">
        <v>58</v>
      </c>
      <c r="B61" s="33">
        <v>22113</v>
      </c>
      <c r="C61" s="33">
        <v>19434</v>
      </c>
      <c r="D61" s="34">
        <v>-2679</v>
      </c>
      <c r="E61" s="35">
        <v>-12.115045448378782</v>
      </c>
      <c r="F61" s="35">
        <v>95.58437548247646</v>
      </c>
      <c r="G61" s="35">
        <v>4.4156245175235451</v>
      </c>
      <c r="H61" s="35">
        <v>1.8678604507564063</v>
      </c>
      <c r="I61" s="35">
        <v>31.892559431923434</v>
      </c>
      <c r="J61" s="35">
        <v>51.065143562828027</v>
      </c>
      <c r="K61" s="35">
        <v>13.383760419882679</v>
      </c>
      <c r="L61" s="35">
        <v>1.7906761346094473</v>
      </c>
      <c r="M61" s="35">
        <v>86.878666255016981</v>
      </c>
      <c r="N61" s="35">
        <v>13.121333744983019</v>
      </c>
      <c r="Q61" s="36"/>
      <c r="R61" s="37"/>
    </row>
    <row r="62" spans="1:18" ht="15" thickBot="1" x14ac:dyDescent="0.4">
      <c r="A62" s="38" t="s">
        <v>13</v>
      </c>
      <c r="B62" s="39">
        <v>843</v>
      </c>
      <c r="C62" s="39">
        <v>741</v>
      </c>
      <c r="D62" s="40">
        <v>-102</v>
      </c>
      <c r="E62" s="41">
        <v>-12.099644128113878</v>
      </c>
      <c r="F62" s="41">
        <v>13.709677419354838</v>
      </c>
      <c r="G62" s="41">
        <v>86.290322580645167</v>
      </c>
      <c r="H62" s="71">
        <v>0</v>
      </c>
      <c r="I62" s="71">
        <v>0.40485829959514169</v>
      </c>
      <c r="J62" s="71">
        <v>27.935222672064778</v>
      </c>
      <c r="K62" s="71">
        <v>71.255060728744937</v>
      </c>
      <c r="L62" s="71">
        <v>0.40485829959514169</v>
      </c>
      <c r="M62" s="41">
        <v>96.370967741935488</v>
      </c>
      <c r="N62" s="41">
        <v>3.6290322580645165</v>
      </c>
      <c r="Q62" s="36"/>
      <c r="R62" s="37"/>
    </row>
    <row r="63" spans="1:18" ht="15" thickBot="1" x14ac:dyDescent="0.4">
      <c r="A63" s="32" t="s">
        <v>62</v>
      </c>
      <c r="B63" s="33">
        <v>26061</v>
      </c>
      <c r="C63" s="33">
        <v>22938</v>
      </c>
      <c r="D63" s="34">
        <v>-3123</v>
      </c>
      <c r="E63" s="35">
        <v>-11.983423506388856</v>
      </c>
      <c r="F63" s="35">
        <v>27.900588620013078</v>
      </c>
      <c r="G63" s="35">
        <v>72.099411379986918</v>
      </c>
      <c r="H63" s="35">
        <v>1.8702589589327752</v>
      </c>
      <c r="I63" s="35">
        <v>9.9398378236986655</v>
      </c>
      <c r="J63" s="35">
        <v>46.926497515040545</v>
      </c>
      <c r="K63" s="35">
        <v>40.16479204812974</v>
      </c>
      <c r="L63" s="35">
        <v>1.0986136541982736</v>
      </c>
      <c r="M63" s="35">
        <v>92.035051007062521</v>
      </c>
      <c r="N63" s="35">
        <v>7.964948992937483</v>
      </c>
      <c r="Q63" s="36"/>
      <c r="R63" s="37"/>
    </row>
    <row r="64" spans="1:18" ht="15" thickBot="1" x14ac:dyDescent="0.4">
      <c r="A64" s="38" t="s">
        <v>102</v>
      </c>
      <c r="B64" s="39">
        <v>381</v>
      </c>
      <c r="C64" s="39">
        <v>336</v>
      </c>
      <c r="D64" s="40">
        <v>-45</v>
      </c>
      <c r="E64" s="41">
        <v>-11.811023622047244</v>
      </c>
      <c r="F64" s="41">
        <v>22.522522522522522</v>
      </c>
      <c r="G64" s="41">
        <v>77.477477477477478</v>
      </c>
      <c r="H64" s="71">
        <v>1.8018018018018018</v>
      </c>
      <c r="I64" s="71">
        <v>3.6036036036036037</v>
      </c>
      <c r="J64" s="71">
        <v>35.135135135135137</v>
      </c>
      <c r="K64" s="71">
        <v>58.558558558558559</v>
      </c>
      <c r="L64" s="71">
        <v>0.90090090090090091</v>
      </c>
      <c r="M64" s="41">
        <v>97.297297297297305</v>
      </c>
      <c r="N64" s="41">
        <v>2.7027027027027026</v>
      </c>
      <c r="Q64" s="36"/>
      <c r="R64" s="37"/>
    </row>
    <row r="65" spans="1:18" ht="15" thickBot="1" x14ac:dyDescent="0.4">
      <c r="A65" s="32" t="s">
        <v>61</v>
      </c>
      <c r="B65" s="33">
        <v>10572</v>
      </c>
      <c r="C65" s="33">
        <v>9348</v>
      </c>
      <c r="D65" s="34">
        <v>-1224</v>
      </c>
      <c r="E65" s="35">
        <v>-11.577752553916005</v>
      </c>
      <c r="F65" s="35">
        <v>87.54813863928112</v>
      </c>
      <c r="G65" s="35">
        <v>12.451861360718871</v>
      </c>
      <c r="H65" s="35">
        <v>3.3697047496790757</v>
      </c>
      <c r="I65" s="35">
        <v>35.783055198973038</v>
      </c>
      <c r="J65" s="35">
        <v>49.165596919127083</v>
      </c>
      <c r="K65" s="35">
        <v>10.333761232349167</v>
      </c>
      <c r="L65" s="35">
        <v>1.3478818998716302</v>
      </c>
      <c r="M65" s="35">
        <v>90.789473684210535</v>
      </c>
      <c r="N65" s="35">
        <v>9.2105263157894726</v>
      </c>
      <c r="Q65" s="36"/>
      <c r="R65" s="37"/>
    </row>
    <row r="66" spans="1:18" ht="15" thickBot="1" x14ac:dyDescent="0.4">
      <c r="A66" s="38" t="s">
        <v>66</v>
      </c>
      <c r="B66" s="39">
        <v>5943</v>
      </c>
      <c r="C66" s="39">
        <v>5298</v>
      </c>
      <c r="D66" s="40">
        <v>-645</v>
      </c>
      <c r="E66" s="41">
        <v>-10.853104492680464</v>
      </c>
      <c r="F66" s="41">
        <v>90.543601359003404</v>
      </c>
      <c r="G66" s="41">
        <v>9.4563986409966017</v>
      </c>
      <c r="H66" s="41">
        <v>8.5552407932011327</v>
      </c>
      <c r="I66" s="41">
        <v>59.433427762039656</v>
      </c>
      <c r="J66" s="41">
        <v>25.665722379603402</v>
      </c>
      <c r="K66" s="41">
        <v>3.7960339943342776</v>
      </c>
      <c r="L66" s="41">
        <v>2.5495750708215295</v>
      </c>
      <c r="M66" s="41">
        <v>84.541336353340881</v>
      </c>
      <c r="N66" s="41">
        <v>15.458663646659115</v>
      </c>
      <c r="Q66" s="36"/>
      <c r="R66" s="37"/>
    </row>
    <row r="67" spans="1:18" ht="15" thickBot="1" x14ac:dyDescent="0.4">
      <c r="A67" s="32" t="s">
        <v>71</v>
      </c>
      <c r="B67" s="33">
        <v>8565</v>
      </c>
      <c r="C67" s="33">
        <v>7653</v>
      </c>
      <c r="D67" s="34">
        <v>-912</v>
      </c>
      <c r="E67" s="35">
        <v>-10.647985989492119</v>
      </c>
      <c r="F67" s="35">
        <v>93.531948255586045</v>
      </c>
      <c r="G67" s="35">
        <v>6.4680517444139554</v>
      </c>
      <c r="H67" s="35">
        <v>1.1368090944727558</v>
      </c>
      <c r="I67" s="35">
        <v>4.3904351234809882</v>
      </c>
      <c r="J67" s="35">
        <v>58.369266954135632</v>
      </c>
      <c r="K67" s="35">
        <v>35.437083496667974</v>
      </c>
      <c r="L67" s="35">
        <v>0.66640533124264989</v>
      </c>
      <c r="M67" s="35">
        <v>95.962367698941591</v>
      </c>
      <c r="N67" s="35">
        <v>4.0376323010584088</v>
      </c>
      <c r="Q67" s="36"/>
      <c r="R67" s="37"/>
    </row>
    <row r="68" spans="1:18" ht="15" thickBot="1" x14ac:dyDescent="0.4">
      <c r="A68" s="38" t="s">
        <v>70</v>
      </c>
      <c r="B68" s="39">
        <v>7062</v>
      </c>
      <c r="C68" s="39">
        <v>6327</v>
      </c>
      <c r="D68" s="40">
        <v>-735</v>
      </c>
      <c r="E68" s="41">
        <v>-10.407816482582838</v>
      </c>
      <c r="F68" s="41">
        <v>95.021337126600287</v>
      </c>
      <c r="G68" s="41">
        <v>4.9786628733997151</v>
      </c>
      <c r="H68" s="41">
        <v>1.5165876777251186</v>
      </c>
      <c r="I68" s="41">
        <v>7.4881516587677721</v>
      </c>
      <c r="J68" s="41">
        <v>60.853080568720372</v>
      </c>
      <c r="K68" s="41">
        <v>29.241706161137444</v>
      </c>
      <c r="L68" s="41">
        <v>0.90047393364928907</v>
      </c>
      <c r="M68" s="41">
        <v>94.120436225699393</v>
      </c>
      <c r="N68" s="41">
        <v>5.8795637743006157</v>
      </c>
      <c r="Q68" s="36"/>
      <c r="R68" s="37"/>
    </row>
    <row r="69" spans="1:18" ht="15" thickBot="1" x14ac:dyDescent="0.4">
      <c r="A69" s="32" t="s">
        <v>5</v>
      </c>
      <c r="B69" s="33">
        <v>1659</v>
      </c>
      <c r="C69" s="33">
        <v>1488</v>
      </c>
      <c r="D69" s="34">
        <v>-171</v>
      </c>
      <c r="E69" s="35">
        <v>-10.30741410488246</v>
      </c>
      <c r="F69" s="35">
        <v>48.282828282828284</v>
      </c>
      <c r="G69" s="35">
        <v>51.717171717171716</v>
      </c>
      <c r="H69" s="70">
        <v>0.60606060606060608</v>
      </c>
      <c r="I69" s="70">
        <v>2.0202020202020203</v>
      </c>
      <c r="J69" s="70">
        <v>28.28282828282828</v>
      </c>
      <c r="K69" s="70">
        <v>68.484848484848484</v>
      </c>
      <c r="L69" s="70">
        <v>0.60606060606060608</v>
      </c>
      <c r="M69" s="35">
        <v>96.370967741935488</v>
      </c>
      <c r="N69" s="35">
        <v>3.6290322580645165</v>
      </c>
      <c r="Q69" s="36"/>
      <c r="R69" s="37"/>
    </row>
    <row r="70" spans="1:18" ht="15" thickBot="1" x14ac:dyDescent="0.4">
      <c r="A70" s="38" t="s">
        <v>55</v>
      </c>
      <c r="B70" s="39">
        <v>1080</v>
      </c>
      <c r="C70" s="39">
        <v>969</v>
      </c>
      <c r="D70" s="40">
        <v>-111</v>
      </c>
      <c r="E70" s="41">
        <v>-10.277777777777777</v>
      </c>
      <c r="F70" s="41">
        <v>7.4303405572755414</v>
      </c>
      <c r="G70" s="41">
        <v>92.569659442724458</v>
      </c>
      <c r="H70" s="71">
        <v>0.61728395061728392</v>
      </c>
      <c r="I70" s="71">
        <v>3.7037037037037033</v>
      </c>
      <c r="J70" s="71">
        <v>49.074074074074076</v>
      </c>
      <c r="K70" s="71">
        <v>46.604938271604937</v>
      </c>
      <c r="L70" s="71">
        <v>0</v>
      </c>
      <c r="M70" s="41">
        <v>94.73684210526315</v>
      </c>
      <c r="N70" s="41">
        <v>5.2631578947368416</v>
      </c>
      <c r="Q70" s="36"/>
      <c r="R70" s="37"/>
    </row>
    <row r="71" spans="1:18" ht="15" thickBot="1" x14ac:dyDescent="0.4">
      <c r="A71" s="32" t="s">
        <v>74</v>
      </c>
      <c r="B71" s="33">
        <v>4986</v>
      </c>
      <c r="C71" s="33">
        <v>4509</v>
      </c>
      <c r="D71" s="34">
        <v>-477</v>
      </c>
      <c r="E71" s="35">
        <v>-9.5667870036101075</v>
      </c>
      <c r="F71" s="35">
        <v>97.405189620758478</v>
      </c>
      <c r="G71" s="35">
        <v>2.5948103792415167</v>
      </c>
      <c r="H71" s="35">
        <v>3.7898936170212769</v>
      </c>
      <c r="I71" s="35">
        <v>46.609042553191486</v>
      </c>
      <c r="J71" s="35">
        <v>38.829787234042549</v>
      </c>
      <c r="K71" s="35">
        <v>9.0425531914893629</v>
      </c>
      <c r="L71" s="35">
        <v>1.7287234042553192</v>
      </c>
      <c r="M71" s="35">
        <v>88.755821689953436</v>
      </c>
      <c r="N71" s="35">
        <v>11.244178310046573</v>
      </c>
      <c r="Q71" s="36"/>
      <c r="R71" s="37"/>
    </row>
    <row r="72" spans="1:18" ht="15" thickBot="1" x14ac:dyDescent="0.4">
      <c r="A72" s="38" t="s">
        <v>78</v>
      </c>
      <c r="B72" s="39">
        <v>12255</v>
      </c>
      <c r="C72" s="39">
        <v>11142</v>
      </c>
      <c r="D72" s="40">
        <v>-1113</v>
      </c>
      <c r="E72" s="41">
        <v>-9.0820073439412479</v>
      </c>
      <c r="F72" s="41">
        <v>2.9079159935379644</v>
      </c>
      <c r="G72" s="41">
        <v>97.092084006462031</v>
      </c>
      <c r="H72" s="41">
        <v>1.9116855142703286</v>
      </c>
      <c r="I72" s="41">
        <v>37.129779213785675</v>
      </c>
      <c r="J72" s="41">
        <v>44.534194938072162</v>
      </c>
      <c r="K72" s="41">
        <v>13.597199784598816</v>
      </c>
      <c r="L72" s="41">
        <v>2.8271405492730208</v>
      </c>
      <c r="M72" s="41">
        <v>68.031241583625103</v>
      </c>
      <c r="N72" s="41">
        <v>31.968758416374897</v>
      </c>
      <c r="Q72" s="36"/>
      <c r="R72" s="37"/>
    </row>
    <row r="73" spans="1:18" ht="15" thickBot="1" x14ac:dyDescent="0.4">
      <c r="A73" s="32" t="s">
        <v>84</v>
      </c>
      <c r="B73" s="33">
        <v>3066</v>
      </c>
      <c r="C73" s="33">
        <v>2793</v>
      </c>
      <c r="D73" s="34">
        <v>-273</v>
      </c>
      <c r="E73" s="35">
        <v>-8.9041095890410951</v>
      </c>
      <c r="F73" s="35">
        <v>33.082706766917291</v>
      </c>
      <c r="G73" s="35">
        <v>66.917293233082702</v>
      </c>
      <c r="H73" s="70">
        <v>0.32223415682062301</v>
      </c>
      <c r="I73" s="70">
        <v>8.4854994629430713</v>
      </c>
      <c r="J73" s="70">
        <v>55.316863587540276</v>
      </c>
      <c r="K73" s="70">
        <v>34.47905477980666</v>
      </c>
      <c r="L73" s="70">
        <v>1.3963480128893664</v>
      </c>
      <c r="M73" s="35">
        <v>89.462365591397855</v>
      </c>
      <c r="N73" s="35">
        <v>10.53763440860215</v>
      </c>
      <c r="Q73" s="36"/>
      <c r="R73" s="37"/>
    </row>
    <row r="74" spans="1:18" ht="15" thickBot="1" x14ac:dyDescent="0.4">
      <c r="A74" s="38" t="s">
        <v>83</v>
      </c>
      <c r="B74" s="39">
        <v>744</v>
      </c>
      <c r="C74" s="39">
        <v>678</v>
      </c>
      <c r="D74" s="40">
        <v>-66</v>
      </c>
      <c r="E74" s="41">
        <v>-8.870967741935484</v>
      </c>
      <c r="F74" s="41">
        <v>73.893805309734518</v>
      </c>
      <c r="G74" s="41">
        <v>26.10619469026549</v>
      </c>
      <c r="H74" s="71">
        <v>0.44247787610619471</v>
      </c>
      <c r="I74" s="71">
        <v>3.9823008849557522</v>
      </c>
      <c r="J74" s="71">
        <v>16.371681415929203</v>
      </c>
      <c r="K74" s="71">
        <v>77.43362831858407</v>
      </c>
      <c r="L74" s="71">
        <v>1.7699115044247788</v>
      </c>
      <c r="M74" s="41">
        <v>96.902654867256629</v>
      </c>
      <c r="N74" s="41">
        <v>3.0973451327433628</v>
      </c>
      <c r="Q74" s="36"/>
      <c r="R74" s="37"/>
    </row>
    <row r="75" spans="1:18" ht="15" thickBot="1" x14ac:dyDescent="0.4">
      <c r="A75" s="32" t="s">
        <v>67</v>
      </c>
      <c r="B75" s="33">
        <v>1677</v>
      </c>
      <c r="C75" s="33">
        <v>1530</v>
      </c>
      <c r="D75" s="34">
        <v>-147</v>
      </c>
      <c r="E75" s="35">
        <v>-8.7656529516994635</v>
      </c>
      <c r="F75" s="35">
        <v>19.056974459724952</v>
      </c>
      <c r="G75" s="35">
        <v>80.943025540275045</v>
      </c>
      <c r="H75" s="70">
        <v>2.9411764705882351</v>
      </c>
      <c r="I75" s="70">
        <v>26.666666666666668</v>
      </c>
      <c r="J75" s="70">
        <v>39.019607843137258</v>
      </c>
      <c r="K75" s="70">
        <v>27.254901960784313</v>
      </c>
      <c r="L75" s="70">
        <v>4.117647058823529</v>
      </c>
      <c r="M75" s="35">
        <v>86.247544204322196</v>
      </c>
      <c r="N75" s="35">
        <v>13.7524557956778</v>
      </c>
      <c r="Q75" s="36"/>
      <c r="R75" s="37"/>
    </row>
    <row r="76" spans="1:18" ht="15" thickBot="1" x14ac:dyDescent="0.4">
      <c r="A76" s="38" t="s">
        <v>80</v>
      </c>
      <c r="B76" s="39">
        <v>1776</v>
      </c>
      <c r="C76" s="39">
        <v>1629</v>
      </c>
      <c r="D76" s="40">
        <v>-147</v>
      </c>
      <c r="E76" s="41">
        <v>-8.2770270270270263</v>
      </c>
      <c r="F76" s="41">
        <v>41.17647058823529</v>
      </c>
      <c r="G76" s="41">
        <v>58.82352941176471</v>
      </c>
      <c r="H76" s="71">
        <v>0.73529411764705876</v>
      </c>
      <c r="I76" s="71">
        <v>12.867647058823529</v>
      </c>
      <c r="J76" s="71">
        <v>42.095588235294116</v>
      </c>
      <c r="K76" s="71">
        <v>41.544117647058826</v>
      </c>
      <c r="L76" s="71">
        <v>2.7573529411764706</v>
      </c>
      <c r="M76" s="41">
        <v>78.08471454880295</v>
      </c>
      <c r="N76" s="41">
        <v>21.915285451197054</v>
      </c>
      <c r="Q76" s="36"/>
      <c r="R76" s="37"/>
    </row>
    <row r="77" spans="1:18" ht="15" thickBot="1" x14ac:dyDescent="0.4">
      <c r="A77" s="32" t="s">
        <v>87</v>
      </c>
      <c r="B77" s="33">
        <v>1095</v>
      </c>
      <c r="C77" s="33">
        <v>1008</v>
      </c>
      <c r="D77" s="34">
        <v>-87</v>
      </c>
      <c r="E77" s="35">
        <v>-7.9452054794520555</v>
      </c>
      <c r="F77" s="35">
        <v>97.023809523809518</v>
      </c>
      <c r="G77" s="35">
        <v>2.9761904761904758</v>
      </c>
      <c r="H77" s="70">
        <v>2.0895522388059704</v>
      </c>
      <c r="I77" s="70">
        <v>24.17910447761194</v>
      </c>
      <c r="J77" s="70">
        <v>59.701492537313428</v>
      </c>
      <c r="K77" s="70">
        <v>13.432835820895523</v>
      </c>
      <c r="L77" s="70">
        <v>0.59701492537313439</v>
      </c>
      <c r="M77" s="35">
        <v>94.642857142857139</v>
      </c>
      <c r="N77" s="35">
        <v>5.3571428571428568</v>
      </c>
      <c r="Q77" s="36"/>
      <c r="R77" s="37"/>
    </row>
    <row r="78" spans="1:18" ht="15" thickBot="1" x14ac:dyDescent="0.4">
      <c r="A78" s="38" t="s">
        <v>43</v>
      </c>
      <c r="B78" s="39">
        <v>1251</v>
      </c>
      <c r="C78" s="39">
        <v>1152</v>
      </c>
      <c r="D78" s="40">
        <v>-99</v>
      </c>
      <c r="E78" s="41">
        <v>-7.9136690647482011</v>
      </c>
      <c r="F78" s="41">
        <v>47.65625</v>
      </c>
      <c r="G78" s="41">
        <v>52.34375</v>
      </c>
      <c r="H78" s="71">
        <v>0.26109660574412535</v>
      </c>
      <c r="I78" s="71">
        <v>6.7885117493472595</v>
      </c>
      <c r="J78" s="71">
        <v>49.869451697127936</v>
      </c>
      <c r="K78" s="71">
        <v>41.775456919060048</v>
      </c>
      <c r="L78" s="71">
        <v>1.3054830287206265</v>
      </c>
      <c r="M78" s="41">
        <v>92.95039164490862</v>
      </c>
      <c r="N78" s="41">
        <v>7.0496083550913839</v>
      </c>
      <c r="Q78" s="36"/>
      <c r="R78" s="37"/>
    </row>
    <row r="79" spans="1:18" ht="15" thickBot="1" x14ac:dyDescent="0.4">
      <c r="A79" s="32" t="s">
        <v>76</v>
      </c>
      <c r="B79" s="33">
        <v>579</v>
      </c>
      <c r="C79" s="33">
        <v>534</v>
      </c>
      <c r="D79" s="34">
        <v>-45</v>
      </c>
      <c r="E79" s="35">
        <v>-7.7720207253886011</v>
      </c>
      <c r="F79" s="35">
        <v>50</v>
      </c>
      <c r="G79" s="35">
        <v>50</v>
      </c>
      <c r="H79" s="70">
        <v>1.6853932584269662</v>
      </c>
      <c r="I79" s="70">
        <v>8.4269662921348321</v>
      </c>
      <c r="J79" s="70">
        <v>43.820224719101127</v>
      </c>
      <c r="K79" s="70">
        <v>44.943820224719097</v>
      </c>
      <c r="L79" s="70">
        <v>1.1235955056179776</v>
      </c>
      <c r="M79" s="35">
        <v>94.943820224719104</v>
      </c>
      <c r="N79" s="35">
        <v>5.0561797752808983</v>
      </c>
      <c r="Q79" s="36"/>
      <c r="R79" s="37"/>
    </row>
    <row r="80" spans="1:18" ht="15" thickBot="1" x14ac:dyDescent="0.4">
      <c r="A80" s="38" t="s">
        <v>73</v>
      </c>
      <c r="B80" s="39">
        <v>2163</v>
      </c>
      <c r="C80" s="39">
        <v>1998</v>
      </c>
      <c r="D80" s="40">
        <v>-165</v>
      </c>
      <c r="E80" s="41">
        <v>-7.6282940360610256</v>
      </c>
      <c r="F80" s="41">
        <v>75.075075075075077</v>
      </c>
      <c r="G80" s="41">
        <v>24.924924924924923</v>
      </c>
      <c r="H80" s="71">
        <v>10.928143712574851</v>
      </c>
      <c r="I80" s="71">
        <v>44.610778443113773</v>
      </c>
      <c r="J80" s="71">
        <v>27.694610778443113</v>
      </c>
      <c r="K80" s="71">
        <v>11.676646706586826</v>
      </c>
      <c r="L80" s="71">
        <v>5.0898203592814371</v>
      </c>
      <c r="M80" s="41">
        <v>74.774774774774784</v>
      </c>
      <c r="N80" s="41">
        <v>25.225225225225223</v>
      </c>
      <c r="Q80" s="36"/>
      <c r="R80" s="37"/>
    </row>
    <row r="81" spans="1:18" ht="15" thickBot="1" x14ac:dyDescent="0.4">
      <c r="A81" s="32" t="s">
        <v>75</v>
      </c>
      <c r="B81" s="33">
        <v>675</v>
      </c>
      <c r="C81" s="33">
        <v>624</v>
      </c>
      <c r="D81" s="34">
        <v>-51</v>
      </c>
      <c r="E81" s="35">
        <v>-7.5555555555555554</v>
      </c>
      <c r="F81" s="35">
        <v>30.62200956937799</v>
      </c>
      <c r="G81" s="35">
        <v>69.377990430622006</v>
      </c>
      <c r="H81" s="70">
        <v>2.3923444976076556</v>
      </c>
      <c r="I81" s="70">
        <v>17.224880382775119</v>
      </c>
      <c r="J81" s="70">
        <v>42.58373205741627</v>
      </c>
      <c r="K81" s="70">
        <v>36.84210526315789</v>
      </c>
      <c r="L81" s="70">
        <v>0.9569377990430622</v>
      </c>
      <c r="M81" s="35">
        <v>98.557692307692307</v>
      </c>
      <c r="N81" s="35">
        <v>1.4423076923076923</v>
      </c>
      <c r="Q81" s="36"/>
      <c r="R81" s="37"/>
    </row>
    <row r="82" spans="1:18" ht="15" thickBot="1" x14ac:dyDescent="0.4">
      <c r="A82" s="38" t="s">
        <v>81</v>
      </c>
      <c r="B82" s="39">
        <v>6807</v>
      </c>
      <c r="C82" s="39">
        <v>6294</v>
      </c>
      <c r="D82" s="40">
        <v>-513</v>
      </c>
      <c r="E82" s="41">
        <v>-7.5363596297928606</v>
      </c>
      <c r="F82" s="41">
        <v>34.159123392091473</v>
      </c>
      <c r="G82" s="41">
        <v>65.840876607908527</v>
      </c>
      <c r="H82" s="41">
        <v>4.7641734159123393E-2</v>
      </c>
      <c r="I82" s="41">
        <v>1.2863268222963316</v>
      </c>
      <c r="J82" s="41">
        <v>32.682229633158649</v>
      </c>
      <c r="K82" s="41">
        <v>64.173415912339209</v>
      </c>
      <c r="L82" s="41">
        <v>1.8103858980466889</v>
      </c>
      <c r="M82" s="41">
        <v>89.947594092424964</v>
      </c>
      <c r="N82" s="41">
        <v>10.052405907575036</v>
      </c>
      <c r="Q82" s="36"/>
      <c r="R82" s="37"/>
    </row>
    <row r="83" spans="1:18" ht="15" thickBot="1" x14ac:dyDescent="0.4">
      <c r="A83" s="32" t="s">
        <v>82</v>
      </c>
      <c r="B83" s="33">
        <v>717</v>
      </c>
      <c r="C83" s="33">
        <v>663</v>
      </c>
      <c r="D83" s="34">
        <v>-54</v>
      </c>
      <c r="E83" s="35">
        <v>-7.5313807531380759</v>
      </c>
      <c r="F83" s="35">
        <v>85.067873303167417</v>
      </c>
      <c r="G83" s="35">
        <v>14.932126696832579</v>
      </c>
      <c r="H83" s="70">
        <v>0</v>
      </c>
      <c r="I83" s="70">
        <v>4.0723981900452486</v>
      </c>
      <c r="J83" s="70">
        <v>57.918552036199102</v>
      </c>
      <c r="K83" s="70">
        <v>38.009049773755656</v>
      </c>
      <c r="L83" s="70">
        <v>0</v>
      </c>
      <c r="M83" s="35">
        <v>98.642533936651589</v>
      </c>
      <c r="N83" s="35">
        <v>1.3574660633484164</v>
      </c>
      <c r="Q83" s="36"/>
      <c r="R83" s="37"/>
    </row>
    <row r="84" spans="1:18" ht="15" thickBot="1" x14ac:dyDescent="0.4">
      <c r="A84" s="38" t="s">
        <v>85</v>
      </c>
      <c r="B84" s="39">
        <v>9048</v>
      </c>
      <c r="C84" s="39">
        <v>8370</v>
      </c>
      <c r="D84" s="40">
        <v>-678</v>
      </c>
      <c r="E84" s="41">
        <v>-7.4933687002652514</v>
      </c>
      <c r="F84" s="41">
        <v>48.207885304659499</v>
      </c>
      <c r="G84" s="41">
        <v>51.792114695340494</v>
      </c>
      <c r="H84" s="41">
        <v>0.39412396990326043</v>
      </c>
      <c r="I84" s="41">
        <v>0.50161232533142242</v>
      </c>
      <c r="J84" s="41">
        <v>30.204227875313507</v>
      </c>
      <c r="K84" s="41">
        <v>68.541741311357939</v>
      </c>
      <c r="L84" s="41">
        <v>0.35829451809387314</v>
      </c>
      <c r="M84" s="41">
        <v>94.585873072785944</v>
      </c>
      <c r="N84" s="41">
        <v>5.4141269272140553</v>
      </c>
      <c r="Q84" s="36"/>
      <c r="R84" s="37"/>
    </row>
    <row r="85" spans="1:18" ht="15" thickBot="1" x14ac:dyDescent="0.4">
      <c r="A85" s="32" t="s">
        <v>89</v>
      </c>
      <c r="B85" s="33">
        <v>1476</v>
      </c>
      <c r="C85" s="33">
        <v>1377</v>
      </c>
      <c r="D85" s="34">
        <v>-99</v>
      </c>
      <c r="E85" s="35">
        <v>-6.7073170731707323</v>
      </c>
      <c r="F85" s="35">
        <v>69.281045751633982</v>
      </c>
      <c r="G85" s="35">
        <v>30.718954248366014</v>
      </c>
      <c r="H85" s="70">
        <v>0.8714596949891068</v>
      </c>
      <c r="I85" s="70">
        <v>6.318082788671024</v>
      </c>
      <c r="J85" s="70">
        <v>46.84095860566449</v>
      </c>
      <c r="K85" s="70">
        <v>44.444444444444443</v>
      </c>
      <c r="L85" s="70">
        <v>1.5250544662309369</v>
      </c>
      <c r="M85" s="35">
        <v>91.721132897603482</v>
      </c>
      <c r="N85" s="35">
        <v>8.2788671023965144</v>
      </c>
      <c r="Q85" s="36"/>
      <c r="R85" s="37"/>
    </row>
    <row r="86" spans="1:18" ht="15" thickBot="1" x14ac:dyDescent="0.4">
      <c r="A86" s="38" t="s">
        <v>88</v>
      </c>
      <c r="B86" s="39">
        <v>16212</v>
      </c>
      <c r="C86" s="39">
        <v>15126</v>
      </c>
      <c r="D86" s="40">
        <v>-1086</v>
      </c>
      <c r="E86" s="41">
        <v>-6.6987416728349372</v>
      </c>
      <c r="F86" s="41">
        <v>91.651794566726153</v>
      </c>
      <c r="G86" s="41">
        <v>8.3482054332738453</v>
      </c>
      <c r="H86" s="41">
        <v>1.704996034892942</v>
      </c>
      <c r="I86" s="41">
        <v>3.9849325931800155</v>
      </c>
      <c r="J86" s="41">
        <v>32.771609833465504</v>
      </c>
      <c r="K86" s="41">
        <v>60.011895321173668</v>
      </c>
      <c r="L86" s="41">
        <v>1.5265662172878667</v>
      </c>
      <c r="M86" s="41">
        <v>93.099345627602617</v>
      </c>
      <c r="N86" s="41">
        <v>6.9006543723973826</v>
      </c>
      <c r="Q86" s="36"/>
      <c r="R86" s="37"/>
    </row>
    <row r="87" spans="1:18" ht="15" thickBot="1" x14ac:dyDescent="0.4">
      <c r="A87" s="32" t="s">
        <v>97</v>
      </c>
      <c r="B87" s="33">
        <v>744</v>
      </c>
      <c r="C87" s="33">
        <v>699</v>
      </c>
      <c r="D87" s="34">
        <v>-45</v>
      </c>
      <c r="E87" s="35">
        <v>-6.0483870967741939</v>
      </c>
      <c r="F87" s="35">
        <v>97.424892703862668</v>
      </c>
      <c r="G87" s="35">
        <v>2.5751072961373391</v>
      </c>
      <c r="H87" s="70">
        <v>6.0344827586206895</v>
      </c>
      <c r="I87" s="70">
        <v>34.482758620689658</v>
      </c>
      <c r="J87" s="70">
        <v>27.155172413793103</v>
      </c>
      <c r="K87" s="70">
        <v>28.879310344827587</v>
      </c>
      <c r="L87" s="70">
        <v>3.4482758620689653</v>
      </c>
      <c r="M87" s="35">
        <v>82.403433476394852</v>
      </c>
      <c r="N87" s="35">
        <v>17.596566523605151</v>
      </c>
      <c r="Q87" s="36"/>
      <c r="R87" s="37"/>
    </row>
    <row r="88" spans="1:18" ht="15" thickBot="1" x14ac:dyDescent="0.4">
      <c r="A88" s="38" t="s">
        <v>77</v>
      </c>
      <c r="B88" s="39">
        <v>1260</v>
      </c>
      <c r="C88" s="39">
        <v>1185</v>
      </c>
      <c r="D88" s="40">
        <v>-75</v>
      </c>
      <c r="E88" s="41">
        <v>-5.9523809523809517</v>
      </c>
      <c r="F88" s="41">
        <v>94.177215189873422</v>
      </c>
      <c r="G88" s="41">
        <v>5.8227848101265822</v>
      </c>
      <c r="H88" s="71">
        <v>6.8354430379746836</v>
      </c>
      <c r="I88" s="71">
        <v>49.87341772151899</v>
      </c>
      <c r="J88" s="71">
        <v>29.873417721518987</v>
      </c>
      <c r="K88" s="71">
        <v>10.126582278481013</v>
      </c>
      <c r="L88" s="71">
        <v>3.2911392405063293</v>
      </c>
      <c r="M88" s="41">
        <v>88.354430379746844</v>
      </c>
      <c r="N88" s="41">
        <v>11.645569620253164</v>
      </c>
      <c r="Q88" s="36"/>
      <c r="R88" s="37"/>
    </row>
    <row r="89" spans="1:18" ht="15" thickBot="1" x14ac:dyDescent="0.4">
      <c r="A89" s="32" t="s">
        <v>72</v>
      </c>
      <c r="B89" s="33">
        <v>813</v>
      </c>
      <c r="C89" s="33">
        <v>765</v>
      </c>
      <c r="D89" s="34">
        <v>-48</v>
      </c>
      <c r="E89" s="35">
        <v>-5.9040590405904059</v>
      </c>
      <c r="F89" s="35">
        <v>81.17647058823529</v>
      </c>
      <c r="G89" s="35">
        <v>18.823529411764707</v>
      </c>
      <c r="H89" s="70">
        <v>14.117647058823529</v>
      </c>
      <c r="I89" s="70">
        <v>54.117647058823529</v>
      </c>
      <c r="J89" s="70">
        <v>25.490196078431371</v>
      </c>
      <c r="K89" s="70">
        <v>3.1372549019607843</v>
      </c>
      <c r="L89" s="70">
        <v>3.1372549019607843</v>
      </c>
      <c r="M89" s="35">
        <v>80</v>
      </c>
      <c r="N89" s="35">
        <v>20</v>
      </c>
      <c r="Q89" s="36"/>
      <c r="R89" s="37"/>
    </row>
    <row r="90" spans="1:18" ht="15" thickBot="1" x14ac:dyDescent="0.4">
      <c r="A90" s="38" t="s">
        <v>92</v>
      </c>
      <c r="B90" s="39">
        <v>1146</v>
      </c>
      <c r="C90" s="39">
        <v>1083</v>
      </c>
      <c r="D90" s="40">
        <v>-63</v>
      </c>
      <c r="E90" s="41">
        <v>-5.4973821989528799</v>
      </c>
      <c r="F90" s="41">
        <v>99.7229916897507</v>
      </c>
      <c r="G90" s="41">
        <v>0.2770083102493075</v>
      </c>
      <c r="H90" s="71">
        <v>13.019390581717452</v>
      </c>
      <c r="I90" s="71">
        <v>51.800554016620502</v>
      </c>
      <c r="J90" s="71">
        <v>26.038781163434905</v>
      </c>
      <c r="K90" s="71">
        <v>6.094182825484765</v>
      </c>
      <c r="L90" s="71">
        <v>3.0470914127423825</v>
      </c>
      <c r="M90" s="41">
        <v>83.333333333333343</v>
      </c>
      <c r="N90" s="41">
        <v>16.666666666666664</v>
      </c>
      <c r="Q90" s="36"/>
      <c r="R90" s="37"/>
    </row>
    <row r="91" spans="1:18" ht="15" thickBot="1" x14ac:dyDescent="0.4">
      <c r="A91" s="32" t="s">
        <v>101</v>
      </c>
      <c r="B91" s="33">
        <v>315</v>
      </c>
      <c r="C91" s="33">
        <v>300</v>
      </c>
      <c r="D91" s="34">
        <v>-15</v>
      </c>
      <c r="E91" s="35">
        <v>-4.7619047619047619</v>
      </c>
      <c r="F91" s="35">
        <v>63</v>
      </c>
      <c r="G91" s="35">
        <v>37</v>
      </c>
      <c r="H91" s="70">
        <v>1.9801980198019802</v>
      </c>
      <c r="I91" s="70">
        <v>17.82178217821782</v>
      </c>
      <c r="J91" s="70">
        <v>52.475247524752476</v>
      </c>
      <c r="K91" s="70">
        <v>26.732673267326735</v>
      </c>
      <c r="L91" s="70">
        <v>0.99009900990099009</v>
      </c>
      <c r="M91" s="35">
        <v>93</v>
      </c>
      <c r="N91" s="35">
        <v>7.0000000000000009</v>
      </c>
      <c r="Q91" s="36"/>
      <c r="R91" s="37"/>
    </row>
    <row r="92" spans="1:18" ht="15" thickBot="1" x14ac:dyDescent="0.4">
      <c r="A92" s="38" t="s">
        <v>96</v>
      </c>
      <c r="B92" s="39">
        <v>513</v>
      </c>
      <c r="C92" s="39">
        <v>489</v>
      </c>
      <c r="D92" s="40">
        <v>-24</v>
      </c>
      <c r="E92" s="41">
        <v>-4.6783625730994149</v>
      </c>
      <c r="F92" s="41">
        <v>84.662576687116569</v>
      </c>
      <c r="G92" s="41">
        <v>15.337423312883436</v>
      </c>
      <c r="H92" s="71">
        <v>3.0674846625766872</v>
      </c>
      <c r="I92" s="71">
        <v>30.674846625766872</v>
      </c>
      <c r="J92" s="71">
        <v>51.533742331288344</v>
      </c>
      <c r="K92" s="71">
        <v>14.110429447852759</v>
      </c>
      <c r="L92" s="71">
        <v>0.61349693251533743</v>
      </c>
      <c r="M92" s="41">
        <v>92.638036809815944</v>
      </c>
      <c r="N92" s="41">
        <v>7.3619631901840492</v>
      </c>
      <c r="Q92" s="36"/>
      <c r="R92" s="37"/>
    </row>
    <row r="93" spans="1:18" ht="15" thickBot="1" x14ac:dyDescent="0.4">
      <c r="A93" s="32" t="s">
        <v>119</v>
      </c>
      <c r="B93" s="33">
        <v>450</v>
      </c>
      <c r="C93" s="33">
        <v>429</v>
      </c>
      <c r="D93" s="34">
        <v>-21</v>
      </c>
      <c r="E93" s="35">
        <v>-4.666666666666667</v>
      </c>
      <c r="F93" s="35">
        <v>83.91608391608392</v>
      </c>
      <c r="G93" s="35">
        <v>16.083916083916083</v>
      </c>
      <c r="H93" s="70">
        <v>2.0979020979020979</v>
      </c>
      <c r="I93" s="70">
        <v>19.58041958041958</v>
      </c>
      <c r="J93" s="70">
        <v>53.846153846153847</v>
      </c>
      <c r="K93" s="70">
        <v>21.678321678321677</v>
      </c>
      <c r="L93" s="70">
        <v>2.7972027972027971</v>
      </c>
      <c r="M93" s="35">
        <v>92.307692307692307</v>
      </c>
      <c r="N93" s="35">
        <v>7.6923076923076925</v>
      </c>
      <c r="Q93" s="36"/>
      <c r="R93" s="37"/>
    </row>
    <row r="94" spans="1:18" ht="15" thickBot="1" x14ac:dyDescent="0.4">
      <c r="A94" s="38" t="s">
        <v>90</v>
      </c>
      <c r="B94" s="39">
        <v>26109</v>
      </c>
      <c r="C94" s="39">
        <v>24894</v>
      </c>
      <c r="D94" s="40">
        <v>-1215</v>
      </c>
      <c r="E94" s="41">
        <v>-4.6535677352637022</v>
      </c>
      <c r="F94" s="41">
        <v>51.560805110280825</v>
      </c>
      <c r="G94" s="41">
        <v>48.439194889719175</v>
      </c>
      <c r="H94" s="41">
        <v>2.6636133542244185</v>
      </c>
      <c r="I94" s="41">
        <v>29.058695914185851</v>
      </c>
      <c r="J94" s="41">
        <v>46.92057370133783</v>
      </c>
      <c r="K94" s="41">
        <v>20.224177413522959</v>
      </c>
      <c r="L94" s="41">
        <v>1.1329396167289383</v>
      </c>
      <c r="M94" s="41">
        <v>90.033743070619423</v>
      </c>
      <c r="N94" s="41">
        <v>9.9662569293805738</v>
      </c>
      <c r="Q94" s="36"/>
      <c r="R94" s="37"/>
    </row>
    <row r="95" spans="1:18" ht="15" thickBot="1" x14ac:dyDescent="0.4">
      <c r="A95" s="32" t="s">
        <v>18</v>
      </c>
      <c r="B95" s="33">
        <v>2289</v>
      </c>
      <c r="C95" s="33">
        <v>2187</v>
      </c>
      <c r="D95" s="34">
        <v>-102</v>
      </c>
      <c r="E95" s="35">
        <v>-4.4560943643512454</v>
      </c>
      <c r="F95" s="35">
        <v>86.263736263736263</v>
      </c>
      <c r="G95" s="35">
        <v>13.736263736263737</v>
      </c>
      <c r="H95" s="70">
        <v>0.68775790921595592</v>
      </c>
      <c r="I95" s="70">
        <v>6.4649243466299868</v>
      </c>
      <c r="J95" s="70">
        <v>53.232462173315</v>
      </c>
      <c r="K95" s="70">
        <v>38.101788170563964</v>
      </c>
      <c r="L95" s="70">
        <v>1.5130674002751032</v>
      </c>
      <c r="M95" s="35">
        <v>92.592592592592595</v>
      </c>
      <c r="N95" s="35">
        <v>7.4074074074074066</v>
      </c>
      <c r="Q95" s="36"/>
      <c r="R95" s="37"/>
    </row>
    <row r="96" spans="1:18" ht="15" thickBot="1" x14ac:dyDescent="0.4">
      <c r="A96" s="38" t="s">
        <v>91</v>
      </c>
      <c r="B96" s="39">
        <v>2838</v>
      </c>
      <c r="C96" s="39">
        <v>2715</v>
      </c>
      <c r="D96" s="40">
        <v>-123</v>
      </c>
      <c r="E96" s="41">
        <v>-4.3340380549682873</v>
      </c>
      <c r="F96" s="41">
        <v>48.950276243093924</v>
      </c>
      <c r="G96" s="41">
        <v>51.049723756906076</v>
      </c>
      <c r="H96" s="71">
        <v>1.7679558011049725</v>
      </c>
      <c r="I96" s="71">
        <v>5.8563535911602207</v>
      </c>
      <c r="J96" s="71">
        <v>39.005524861878456</v>
      </c>
      <c r="K96" s="71">
        <v>52.15469613259669</v>
      </c>
      <c r="L96" s="71">
        <v>1.2154696132596685</v>
      </c>
      <c r="M96" s="41">
        <v>91.712707182320443</v>
      </c>
      <c r="N96" s="41">
        <v>8.2872928176795568</v>
      </c>
      <c r="Q96" s="36"/>
      <c r="R96" s="37"/>
    </row>
    <row r="97" spans="1:18" ht="15" thickBot="1" x14ac:dyDescent="0.4">
      <c r="A97" s="32" t="s">
        <v>95</v>
      </c>
      <c r="B97" s="33">
        <v>14340</v>
      </c>
      <c r="C97" s="33">
        <v>13770</v>
      </c>
      <c r="D97" s="34">
        <v>-570</v>
      </c>
      <c r="E97" s="35">
        <v>-3.9748953974895396</v>
      </c>
      <c r="F97" s="35">
        <v>97.494553376906325</v>
      </c>
      <c r="G97" s="35">
        <v>2.505446623093682</v>
      </c>
      <c r="H97" s="35">
        <v>1.5682857765192768</v>
      </c>
      <c r="I97" s="35">
        <v>27.510346329775647</v>
      </c>
      <c r="J97" s="35">
        <v>53.539533870616417</v>
      </c>
      <c r="K97" s="35">
        <v>15.029405358309736</v>
      </c>
      <c r="L97" s="35">
        <v>2.3524286647789152</v>
      </c>
      <c r="M97" s="35">
        <v>84.727668845315904</v>
      </c>
      <c r="N97" s="35">
        <v>15.272331154684096</v>
      </c>
      <c r="Q97" s="36"/>
      <c r="R97" s="37"/>
    </row>
    <row r="98" spans="1:18" ht="26.5" thickBot="1" x14ac:dyDescent="0.4">
      <c r="A98" s="38" t="s">
        <v>94</v>
      </c>
      <c r="B98" s="39">
        <v>552</v>
      </c>
      <c r="C98" s="39">
        <v>531</v>
      </c>
      <c r="D98" s="40">
        <v>-21</v>
      </c>
      <c r="E98" s="41">
        <v>-3.804347826086957</v>
      </c>
      <c r="F98" s="41">
        <v>22.598870056497177</v>
      </c>
      <c r="G98" s="41">
        <v>77.401129943502823</v>
      </c>
      <c r="H98" s="71">
        <v>0</v>
      </c>
      <c r="I98" s="71">
        <v>0.56497175141242939</v>
      </c>
      <c r="J98" s="71">
        <v>33.333333333333329</v>
      </c>
      <c r="K98" s="71">
        <v>65.536723163841799</v>
      </c>
      <c r="L98" s="71">
        <v>0.56497175141242939</v>
      </c>
      <c r="M98" s="41">
        <v>97.175141242937855</v>
      </c>
      <c r="N98" s="41">
        <v>2.8248587570621471</v>
      </c>
      <c r="Q98" s="36"/>
      <c r="R98" s="37"/>
    </row>
    <row r="99" spans="1:18" ht="15" thickBot="1" x14ac:dyDescent="0.4">
      <c r="A99" s="32" t="s">
        <v>108</v>
      </c>
      <c r="B99" s="33">
        <v>318</v>
      </c>
      <c r="C99" s="33">
        <v>306</v>
      </c>
      <c r="D99" s="34">
        <v>-12</v>
      </c>
      <c r="E99" s="35">
        <v>-3.7735849056603774</v>
      </c>
      <c r="F99" s="35">
        <v>98.039215686274503</v>
      </c>
      <c r="G99" s="35">
        <v>1.9607843137254901</v>
      </c>
      <c r="H99" s="70">
        <v>5.8823529411764701</v>
      </c>
      <c r="I99" s="70">
        <v>33.333333333333329</v>
      </c>
      <c r="J99" s="70">
        <v>43.137254901960787</v>
      </c>
      <c r="K99" s="70">
        <v>15.686274509803921</v>
      </c>
      <c r="L99" s="70">
        <v>1.9607843137254901</v>
      </c>
      <c r="M99" s="35">
        <v>93.137254901960787</v>
      </c>
      <c r="N99" s="35">
        <v>6.8627450980392162</v>
      </c>
      <c r="Q99" s="36"/>
      <c r="R99" s="37"/>
    </row>
    <row r="100" spans="1:18" ht="15" thickBot="1" x14ac:dyDescent="0.4">
      <c r="A100" s="38" t="s">
        <v>107</v>
      </c>
      <c r="B100" s="39">
        <v>717</v>
      </c>
      <c r="C100" s="39">
        <v>696</v>
      </c>
      <c r="D100" s="40">
        <v>-21</v>
      </c>
      <c r="E100" s="41">
        <v>-2.9288702928870292</v>
      </c>
      <c r="F100" s="41">
        <v>85.34482758620689</v>
      </c>
      <c r="G100" s="41">
        <v>14.655172413793101</v>
      </c>
      <c r="H100" s="71">
        <v>0.4329004329004329</v>
      </c>
      <c r="I100" s="71">
        <v>24.242424242424242</v>
      </c>
      <c r="J100" s="71">
        <v>56.709956709956714</v>
      </c>
      <c r="K100" s="71">
        <v>18.614718614718615</v>
      </c>
      <c r="L100" s="71">
        <v>0</v>
      </c>
      <c r="M100" s="41">
        <v>98.706896551724128</v>
      </c>
      <c r="N100" s="41">
        <v>1.2931034482758621</v>
      </c>
      <c r="Q100" s="36"/>
      <c r="R100" s="37"/>
    </row>
    <row r="101" spans="1:18" ht="15" thickBot="1" x14ac:dyDescent="0.4">
      <c r="A101" s="32" t="s">
        <v>109</v>
      </c>
      <c r="B101" s="33">
        <v>2820</v>
      </c>
      <c r="C101" s="33">
        <v>2739</v>
      </c>
      <c r="D101" s="34">
        <v>-81</v>
      </c>
      <c r="E101" s="35">
        <v>-2.8723404255319149</v>
      </c>
      <c r="F101" s="35">
        <v>97.371303395399778</v>
      </c>
      <c r="G101" s="35">
        <v>2.6286966046002189</v>
      </c>
      <c r="H101" s="70">
        <v>1.4238773274917853</v>
      </c>
      <c r="I101" s="70">
        <v>30.120481927710845</v>
      </c>
      <c r="J101" s="70">
        <v>58.050383351588174</v>
      </c>
      <c r="K101" s="70">
        <v>9.6385542168674707</v>
      </c>
      <c r="L101" s="70">
        <v>0.76670317634173057</v>
      </c>
      <c r="M101" s="35">
        <v>98.24753559693319</v>
      </c>
      <c r="N101" s="35">
        <v>1.7524644030668126</v>
      </c>
      <c r="Q101" s="36"/>
      <c r="R101" s="37"/>
    </row>
    <row r="102" spans="1:18" ht="15" thickBot="1" x14ac:dyDescent="0.4">
      <c r="A102" s="38" t="s">
        <v>105</v>
      </c>
      <c r="B102" s="39">
        <v>16176</v>
      </c>
      <c r="C102" s="39">
        <v>15750</v>
      </c>
      <c r="D102" s="40">
        <v>-426</v>
      </c>
      <c r="E102" s="41">
        <v>-2.6335311572700295</v>
      </c>
      <c r="F102" s="41">
        <v>3.3523809523809525</v>
      </c>
      <c r="G102" s="41">
        <v>96.647619047619045</v>
      </c>
      <c r="H102" s="41">
        <v>0.45714285714285718</v>
      </c>
      <c r="I102" s="41">
        <v>21.923809523809524</v>
      </c>
      <c r="J102" s="41">
        <v>54.723809523809521</v>
      </c>
      <c r="K102" s="41">
        <v>19.371428571428574</v>
      </c>
      <c r="L102" s="41">
        <v>3.5238095238095237</v>
      </c>
      <c r="M102" s="41">
        <v>75.680822700438014</v>
      </c>
      <c r="N102" s="41">
        <v>24.319177299561989</v>
      </c>
      <c r="Q102" s="36"/>
      <c r="R102" s="37"/>
    </row>
    <row r="103" spans="1:18" ht="15" thickBot="1" x14ac:dyDescent="0.4">
      <c r="A103" s="32" t="s">
        <v>104</v>
      </c>
      <c r="B103" s="33">
        <v>468</v>
      </c>
      <c r="C103" s="33">
        <v>456</v>
      </c>
      <c r="D103" s="34">
        <v>-12</v>
      </c>
      <c r="E103" s="35">
        <v>-2.5641025641025639</v>
      </c>
      <c r="F103" s="35">
        <v>28.289473684210524</v>
      </c>
      <c r="G103" s="35">
        <v>71.710526315789465</v>
      </c>
      <c r="H103" s="70">
        <v>1.3157894736842104</v>
      </c>
      <c r="I103" s="70">
        <v>0.6578947368421052</v>
      </c>
      <c r="J103" s="70">
        <v>18.421052631578945</v>
      </c>
      <c r="K103" s="70">
        <v>78.94736842105263</v>
      </c>
      <c r="L103" s="70">
        <v>0.6578947368421052</v>
      </c>
      <c r="M103" s="35">
        <v>96.05263157894737</v>
      </c>
      <c r="N103" s="35">
        <v>3.9473684210526314</v>
      </c>
      <c r="Q103" s="36"/>
      <c r="R103" s="37"/>
    </row>
    <row r="104" spans="1:18" ht="15" thickBot="1" x14ac:dyDescent="0.4">
      <c r="A104" s="38" t="s">
        <v>115</v>
      </c>
      <c r="B104" s="39">
        <v>6915</v>
      </c>
      <c r="C104" s="39">
        <v>6753</v>
      </c>
      <c r="D104" s="40">
        <v>-162</v>
      </c>
      <c r="E104" s="41">
        <v>-2.3427331887201737</v>
      </c>
      <c r="F104" s="41">
        <v>28.787205686361617</v>
      </c>
      <c r="G104" s="41">
        <v>71.212794313638383</v>
      </c>
      <c r="H104" s="41">
        <v>0</v>
      </c>
      <c r="I104" s="41">
        <v>0.97777777777777775</v>
      </c>
      <c r="J104" s="41">
        <v>43.066666666666663</v>
      </c>
      <c r="K104" s="41">
        <v>55.822222222222216</v>
      </c>
      <c r="L104" s="41">
        <v>0.13333333333333333</v>
      </c>
      <c r="M104" s="41">
        <v>97.912039093736112</v>
      </c>
      <c r="N104" s="41">
        <v>2.0879609062638829</v>
      </c>
      <c r="Q104" s="36"/>
      <c r="R104" s="37"/>
    </row>
    <row r="105" spans="1:18" ht="15" thickBot="1" x14ac:dyDescent="0.4">
      <c r="A105" s="32" t="s">
        <v>186</v>
      </c>
      <c r="B105" s="33">
        <v>1458</v>
      </c>
      <c r="C105" s="33">
        <v>1425</v>
      </c>
      <c r="D105" s="34">
        <v>-33</v>
      </c>
      <c r="E105" s="35">
        <v>-2.263374485596708</v>
      </c>
      <c r="F105" s="35">
        <v>94.94736842105263</v>
      </c>
      <c r="G105" s="35">
        <v>5.0526315789473681</v>
      </c>
      <c r="H105" s="70">
        <v>1.4736842105263157</v>
      </c>
      <c r="I105" s="70">
        <v>6.947368421052631</v>
      </c>
      <c r="J105" s="70">
        <v>51.368421052631575</v>
      </c>
      <c r="K105" s="70">
        <v>39.578947368421055</v>
      </c>
      <c r="L105" s="70">
        <v>0.63157894736842102</v>
      </c>
      <c r="M105" s="35">
        <v>93.459915611814353</v>
      </c>
      <c r="N105" s="35">
        <v>6.5400843881856545</v>
      </c>
      <c r="Q105" s="36"/>
      <c r="R105" s="37"/>
    </row>
    <row r="106" spans="1:18" ht="15" thickBot="1" x14ac:dyDescent="0.4">
      <c r="A106" s="38" t="s">
        <v>110</v>
      </c>
      <c r="B106" s="39">
        <v>2334</v>
      </c>
      <c r="C106" s="39">
        <v>2283</v>
      </c>
      <c r="D106" s="40">
        <v>-51</v>
      </c>
      <c r="E106" s="41">
        <v>-2.1850899742930592</v>
      </c>
      <c r="F106" s="41">
        <v>91.207349081364825</v>
      </c>
      <c r="G106" s="41">
        <v>8.7926509186351716</v>
      </c>
      <c r="H106" s="71">
        <v>1.3140604467805519</v>
      </c>
      <c r="I106" s="71">
        <v>2.8909329829172141</v>
      </c>
      <c r="J106" s="71">
        <v>50.59132720105125</v>
      </c>
      <c r="K106" s="71">
        <v>43.758212877792381</v>
      </c>
      <c r="L106" s="71">
        <v>1.4454664914586071</v>
      </c>
      <c r="M106" s="41">
        <v>95.400788436268073</v>
      </c>
      <c r="N106" s="41">
        <v>4.5992115637319317</v>
      </c>
      <c r="Q106" s="36"/>
      <c r="R106" s="37"/>
    </row>
    <row r="107" spans="1:18" ht="15" thickBot="1" x14ac:dyDescent="0.4">
      <c r="A107" s="32" t="s">
        <v>106</v>
      </c>
      <c r="B107" s="33">
        <v>699</v>
      </c>
      <c r="C107" s="33">
        <v>684</v>
      </c>
      <c r="D107" s="34">
        <v>-15</v>
      </c>
      <c r="E107" s="35">
        <v>-2.1459227467811157</v>
      </c>
      <c r="F107" s="35">
        <v>93.859649122807014</v>
      </c>
      <c r="G107" s="35">
        <v>6.140350877192982</v>
      </c>
      <c r="H107" s="70">
        <v>3.5398230088495577</v>
      </c>
      <c r="I107" s="70">
        <v>24.336283185840706</v>
      </c>
      <c r="J107" s="70">
        <v>50.884955752212392</v>
      </c>
      <c r="K107" s="70">
        <v>14.601769911504425</v>
      </c>
      <c r="L107" s="70">
        <v>6.6371681415929213</v>
      </c>
      <c r="M107" s="35">
        <v>77.533039647577098</v>
      </c>
      <c r="N107" s="35">
        <v>22.466960352422909</v>
      </c>
      <c r="Q107" s="36"/>
      <c r="R107" s="37"/>
    </row>
    <row r="108" spans="1:18" ht="15" thickBot="1" x14ac:dyDescent="0.4">
      <c r="A108" s="38" t="s">
        <v>111</v>
      </c>
      <c r="B108" s="39">
        <v>1539</v>
      </c>
      <c r="C108" s="39">
        <v>1506</v>
      </c>
      <c r="D108" s="40">
        <v>-33</v>
      </c>
      <c r="E108" s="41">
        <v>-2.144249512670565</v>
      </c>
      <c r="F108" s="41">
        <v>63.672654690618756</v>
      </c>
      <c r="G108" s="41">
        <v>36.327345309381236</v>
      </c>
      <c r="H108" s="71">
        <v>1.7928286852589643</v>
      </c>
      <c r="I108" s="71">
        <v>5.7768924302788838</v>
      </c>
      <c r="J108" s="71">
        <v>30.47808764940239</v>
      </c>
      <c r="K108" s="71">
        <v>60.95617529880478</v>
      </c>
      <c r="L108" s="71">
        <v>0.99601593625498008</v>
      </c>
      <c r="M108" s="41">
        <v>94.621513944223111</v>
      </c>
      <c r="N108" s="41">
        <v>5.3784860557768921</v>
      </c>
      <c r="Q108" s="36"/>
      <c r="R108" s="37"/>
    </row>
    <row r="109" spans="1:18" ht="15" thickBot="1" x14ac:dyDescent="0.4">
      <c r="A109" s="32" t="s">
        <v>116</v>
      </c>
      <c r="B109" s="33">
        <v>585</v>
      </c>
      <c r="C109" s="33">
        <v>573</v>
      </c>
      <c r="D109" s="34">
        <v>-12</v>
      </c>
      <c r="E109" s="35">
        <v>-2.0512820512820511</v>
      </c>
      <c r="F109" s="35">
        <v>38.219895287958117</v>
      </c>
      <c r="G109" s="35">
        <v>61.780104712041883</v>
      </c>
      <c r="H109" s="70">
        <v>2.604166666666667</v>
      </c>
      <c r="I109" s="70">
        <v>25.520833333333332</v>
      </c>
      <c r="J109" s="70">
        <v>39.583333333333329</v>
      </c>
      <c r="K109" s="70">
        <v>30.208333333333332</v>
      </c>
      <c r="L109" s="70">
        <v>2.083333333333333</v>
      </c>
      <c r="M109" s="35">
        <v>92.146596858638745</v>
      </c>
      <c r="N109" s="35">
        <v>7.8534031413612562</v>
      </c>
      <c r="Q109" s="36"/>
      <c r="R109" s="37"/>
    </row>
    <row r="110" spans="1:18" ht="15" thickBot="1" x14ac:dyDescent="0.4">
      <c r="A110" s="38" t="s">
        <v>99</v>
      </c>
      <c r="B110" s="39">
        <v>2361</v>
      </c>
      <c r="C110" s="39">
        <v>2319</v>
      </c>
      <c r="D110" s="40">
        <v>-42</v>
      </c>
      <c r="E110" s="41">
        <v>-1.7789072426937738</v>
      </c>
      <c r="F110" s="41">
        <v>23.05699481865285</v>
      </c>
      <c r="G110" s="41">
        <v>76.943005181347147</v>
      </c>
      <c r="H110" s="71">
        <v>0</v>
      </c>
      <c r="I110" s="71">
        <v>0.2590673575129534</v>
      </c>
      <c r="J110" s="71">
        <v>30.440414507772022</v>
      </c>
      <c r="K110" s="71">
        <v>69.300518134715034</v>
      </c>
      <c r="L110" s="71">
        <v>0</v>
      </c>
      <c r="M110" s="41">
        <v>96.119016817593788</v>
      </c>
      <c r="N110" s="41">
        <v>3.8809831824062093</v>
      </c>
      <c r="Q110" s="36"/>
      <c r="R110" s="37"/>
    </row>
    <row r="111" spans="1:18" ht="15" thickBot="1" x14ac:dyDescent="0.4">
      <c r="A111" s="32" t="s">
        <v>50</v>
      </c>
      <c r="B111" s="33">
        <v>1647</v>
      </c>
      <c r="C111" s="33">
        <v>1620</v>
      </c>
      <c r="D111" s="34">
        <v>-27</v>
      </c>
      <c r="E111" s="35">
        <v>-1.639344262295082</v>
      </c>
      <c r="F111" s="35">
        <v>97.966728280961178</v>
      </c>
      <c r="G111" s="35">
        <v>2.033271719038817</v>
      </c>
      <c r="H111" s="70">
        <v>0.55555555555555558</v>
      </c>
      <c r="I111" s="70">
        <v>19.62962962962963</v>
      </c>
      <c r="J111" s="70">
        <v>54.25925925925926</v>
      </c>
      <c r="K111" s="70">
        <v>23.703703703703706</v>
      </c>
      <c r="L111" s="70">
        <v>1.8518518518518516</v>
      </c>
      <c r="M111" s="35">
        <v>89.074074074074076</v>
      </c>
      <c r="N111" s="35">
        <v>10.925925925925926</v>
      </c>
      <c r="Q111" s="36"/>
      <c r="R111" s="37"/>
    </row>
    <row r="112" spans="1:18" ht="15" thickBot="1" x14ac:dyDescent="0.4">
      <c r="A112" s="38" t="s">
        <v>68</v>
      </c>
      <c r="B112" s="39">
        <v>1440</v>
      </c>
      <c r="C112" s="39">
        <v>1419</v>
      </c>
      <c r="D112" s="40">
        <v>-21</v>
      </c>
      <c r="E112" s="41">
        <v>-1.4583333333333333</v>
      </c>
      <c r="F112" s="41">
        <v>84.778012684989434</v>
      </c>
      <c r="G112" s="41">
        <v>15.221987315010571</v>
      </c>
      <c r="H112" s="71">
        <v>4.2372881355932197</v>
      </c>
      <c r="I112" s="71">
        <v>3.3898305084745761</v>
      </c>
      <c r="J112" s="71">
        <v>30.720338983050848</v>
      </c>
      <c r="K112" s="71">
        <v>60.593220338983059</v>
      </c>
      <c r="L112" s="71">
        <v>1.0593220338983049</v>
      </c>
      <c r="M112" s="41">
        <v>94.714587737843544</v>
      </c>
      <c r="N112" s="41">
        <v>5.2854122621564485</v>
      </c>
      <c r="Q112" s="36"/>
      <c r="R112" s="37"/>
    </row>
    <row r="113" spans="1:18" ht="15" thickBot="1" x14ac:dyDescent="0.4">
      <c r="A113" s="32" t="s">
        <v>113</v>
      </c>
      <c r="B113" s="33">
        <v>7893</v>
      </c>
      <c r="C113" s="33">
        <v>7791</v>
      </c>
      <c r="D113" s="34">
        <v>-102</v>
      </c>
      <c r="E113" s="35">
        <v>-1.2922843025465602</v>
      </c>
      <c r="F113" s="35">
        <v>84.636118598382751</v>
      </c>
      <c r="G113" s="35">
        <v>15.363881401617252</v>
      </c>
      <c r="H113" s="35">
        <v>1.5017327685791297</v>
      </c>
      <c r="I113" s="35">
        <v>23.219098960338851</v>
      </c>
      <c r="J113" s="35">
        <v>41.201386214863305</v>
      </c>
      <c r="K113" s="35">
        <v>33.115132845591063</v>
      </c>
      <c r="L113" s="35">
        <v>0.96264921062764719</v>
      </c>
      <c r="M113" s="35">
        <v>95.687331536388143</v>
      </c>
      <c r="N113" s="35">
        <v>4.3126684636118604</v>
      </c>
      <c r="Q113" s="36"/>
      <c r="R113" s="37"/>
    </row>
    <row r="114" spans="1:18" ht="15" thickBot="1" x14ac:dyDescent="0.4">
      <c r="A114" s="38" t="s">
        <v>117</v>
      </c>
      <c r="B114" s="39">
        <v>3831</v>
      </c>
      <c r="C114" s="39">
        <v>3804</v>
      </c>
      <c r="D114" s="40">
        <v>-27</v>
      </c>
      <c r="E114" s="41">
        <v>-0.70477682067345337</v>
      </c>
      <c r="F114" s="41">
        <v>79.337539432176655</v>
      </c>
      <c r="G114" s="41">
        <v>20.662460567823342</v>
      </c>
      <c r="H114" s="41">
        <v>2.5236593059936907</v>
      </c>
      <c r="I114" s="41">
        <v>27.681388012618296</v>
      </c>
      <c r="J114" s="41">
        <v>45.110410094637224</v>
      </c>
      <c r="K114" s="41">
        <v>24.13249211356467</v>
      </c>
      <c r="L114" s="41">
        <v>0.55205047318611988</v>
      </c>
      <c r="M114" s="41">
        <v>98.65930599369085</v>
      </c>
      <c r="N114" s="41">
        <v>1.3406940063091484</v>
      </c>
      <c r="Q114" s="36"/>
      <c r="R114" s="37"/>
    </row>
    <row r="115" spans="1:18" ht="15" thickBot="1" x14ac:dyDescent="0.4">
      <c r="A115" s="32" t="s">
        <v>128</v>
      </c>
      <c r="B115" s="33">
        <v>2181</v>
      </c>
      <c r="C115" s="33">
        <v>2172</v>
      </c>
      <c r="D115" s="34">
        <v>-9</v>
      </c>
      <c r="E115" s="35">
        <v>-0.41265474552957354</v>
      </c>
      <c r="F115" s="35">
        <v>20.718232044198896</v>
      </c>
      <c r="G115" s="35">
        <v>79.281767955801115</v>
      </c>
      <c r="H115" s="70">
        <v>1.6574585635359116</v>
      </c>
      <c r="I115" s="70">
        <v>4.834254143646409</v>
      </c>
      <c r="J115" s="70">
        <v>28.591160220994478</v>
      </c>
      <c r="K115" s="70">
        <v>63.950276243093917</v>
      </c>
      <c r="L115" s="70">
        <v>0.96685082872928174</v>
      </c>
      <c r="M115" s="35">
        <v>96.132596685082873</v>
      </c>
      <c r="N115" s="35">
        <v>3.867403314917127</v>
      </c>
      <c r="Q115" s="36"/>
      <c r="R115" s="37"/>
    </row>
    <row r="116" spans="1:18" ht="15" thickBot="1" x14ac:dyDescent="0.4">
      <c r="A116" s="38" t="s">
        <v>120</v>
      </c>
      <c r="B116" s="39">
        <v>21360</v>
      </c>
      <c r="C116" s="39">
        <v>21279</v>
      </c>
      <c r="D116" s="40">
        <v>-81</v>
      </c>
      <c r="E116" s="41">
        <v>-0.3792134831460674</v>
      </c>
      <c r="F116" s="41">
        <v>50.331312561680534</v>
      </c>
      <c r="G116" s="41">
        <v>49.668687438319466</v>
      </c>
      <c r="H116" s="41">
        <v>5.089524883688143</v>
      </c>
      <c r="I116" s="41">
        <v>50.486395037360779</v>
      </c>
      <c r="J116" s="41">
        <v>35.48569011701678</v>
      </c>
      <c r="K116" s="41">
        <v>6.9646129987311429</v>
      </c>
      <c r="L116" s="41">
        <v>1.9737769632031581</v>
      </c>
      <c r="M116" s="41">
        <v>85.462492949802595</v>
      </c>
      <c r="N116" s="41">
        <v>14.537507050197407</v>
      </c>
      <c r="Q116" s="36"/>
      <c r="R116" s="37"/>
    </row>
    <row r="117" spans="1:18" ht="15" thickBot="1" x14ac:dyDescent="0.4">
      <c r="A117" s="32" t="s">
        <v>86</v>
      </c>
      <c r="B117" s="33">
        <v>3069</v>
      </c>
      <c r="C117" s="33">
        <v>3078</v>
      </c>
      <c r="D117" s="34">
        <v>9</v>
      </c>
      <c r="E117" s="35">
        <v>0.2932551319648094</v>
      </c>
      <c r="F117" s="35">
        <v>45.764362220058423</v>
      </c>
      <c r="G117" s="35">
        <v>54.235637779941584</v>
      </c>
      <c r="H117" s="70">
        <v>1.071080817916261</v>
      </c>
      <c r="I117" s="70">
        <v>2.5316455696202533</v>
      </c>
      <c r="J117" s="70">
        <v>23.076923076923077</v>
      </c>
      <c r="K117" s="70">
        <v>72.930866601752669</v>
      </c>
      <c r="L117" s="70">
        <v>0.38948393378773127</v>
      </c>
      <c r="M117" s="35">
        <v>96.978557504873294</v>
      </c>
      <c r="N117" s="35">
        <v>3.0214424951267054</v>
      </c>
      <c r="Q117" s="36"/>
      <c r="R117" s="37"/>
    </row>
    <row r="118" spans="1:18" ht="15" thickBot="1" x14ac:dyDescent="0.4">
      <c r="A118" s="38" t="s">
        <v>103</v>
      </c>
      <c r="B118" s="39">
        <v>402</v>
      </c>
      <c r="C118" s="39">
        <v>405</v>
      </c>
      <c r="D118" s="40">
        <v>3</v>
      </c>
      <c r="E118" s="41">
        <v>0.74626865671641784</v>
      </c>
      <c r="F118" s="41">
        <v>96.296296296296291</v>
      </c>
      <c r="G118" s="41">
        <v>3.7037037037037033</v>
      </c>
      <c r="H118" s="71">
        <v>5.9259259259259265</v>
      </c>
      <c r="I118" s="71">
        <v>48.888888888888886</v>
      </c>
      <c r="J118" s="71">
        <v>31.111111111111111</v>
      </c>
      <c r="K118" s="71">
        <v>8.8888888888888893</v>
      </c>
      <c r="L118" s="71">
        <v>5.1851851851851851</v>
      </c>
      <c r="M118" s="41">
        <v>82.222222222222214</v>
      </c>
      <c r="N118" s="41">
        <v>17.777777777777779</v>
      </c>
      <c r="Q118" s="36"/>
      <c r="R118" s="37"/>
    </row>
    <row r="119" spans="1:18" ht="15" thickBot="1" x14ac:dyDescent="0.4">
      <c r="A119" s="32" t="s">
        <v>132</v>
      </c>
      <c r="B119" s="33">
        <v>1824</v>
      </c>
      <c r="C119" s="33">
        <v>1842</v>
      </c>
      <c r="D119" s="34">
        <v>18</v>
      </c>
      <c r="E119" s="35">
        <v>0.98684210526315785</v>
      </c>
      <c r="F119" s="35">
        <v>99.674796747967477</v>
      </c>
      <c r="G119" s="35">
        <v>0.32520325203252032</v>
      </c>
      <c r="H119" s="70">
        <v>7.642276422764227</v>
      </c>
      <c r="I119" s="70">
        <v>56.422764227642276</v>
      </c>
      <c r="J119" s="70">
        <v>28.780487804878046</v>
      </c>
      <c r="K119" s="70">
        <v>4.3902439024390238</v>
      </c>
      <c r="L119" s="70">
        <v>2.7642276422764227</v>
      </c>
      <c r="M119" s="35">
        <v>87.317073170731703</v>
      </c>
      <c r="N119" s="35">
        <v>12.682926829268293</v>
      </c>
      <c r="Q119" s="36"/>
      <c r="R119" s="37"/>
    </row>
    <row r="120" spans="1:18" ht="15" thickBot="1" x14ac:dyDescent="0.4">
      <c r="A120" s="38" t="s">
        <v>127</v>
      </c>
      <c r="B120" s="39">
        <v>702</v>
      </c>
      <c r="C120" s="39">
        <v>711</v>
      </c>
      <c r="D120" s="40">
        <v>9</v>
      </c>
      <c r="E120" s="41">
        <v>1.2820512820512819</v>
      </c>
      <c r="F120" s="41">
        <v>29.957805907172997</v>
      </c>
      <c r="G120" s="41">
        <v>70.042194092827003</v>
      </c>
      <c r="H120" s="71">
        <v>0</v>
      </c>
      <c r="I120" s="71">
        <v>1.2605042016806722</v>
      </c>
      <c r="J120" s="71">
        <v>40.756302521008401</v>
      </c>
      <c r="K120" s="71">
        <v>57.563025210084028</v>
      </c>
      <c r="L120" s="71">
        <v>0.42016806722689076</v>
      </c>
      <c r="M120" s="41">
        <v>92.827004219409275</v>
      </c>
      <c r="N120" s="41">
        <v>7.1729957805907167</v>
      </c>
      <c r="Q120" s="36"/>
      <c r="R120" s="37"/>
    </row>
    <row r="121" spans="1:18" ht="15" thickBot="1" x14ac:dyDescent="0.4">
      <c r="A121" s="32" t="s">
        <v>121</v>
      </c>
      <c r="B121" s="33">
        <v>1152</v>
      </c>
      <c r="C121" s="33">
        <v>1167</v>
      </c>
      <c r="D121" s="34">
        <v>15</v>
      </c>
      <c r="E121" s="35">
        <v>1.3020833333333335</v>
      </c>
      <c r="F121" s="35">
        <v>7.9691516709511561</v>
      </c>
      <c r="G121" s="35">
        <v>92.030848329048837</v>
      </c>
      <c r="H121" s="70">
        <v>0.77120822622107965</v>
      </c>
      <c r="I121" s="70">
        <v>19.537275064267352</v>
      </c>
      <c r="J121" s="70">
        <v>52.442159383033413</v>
      </c>
      <c r="K121" s="70">
        <v>26.221079691516707</v>
      </c>
      <c r="L121" s="70">
        <v>1.0282776349614395</v>
      </c>
      <c r="M121" s="35">
        <v>94.85861182519281</v>
      </c>
      <c r="N121" s="35">
        <v>5.1413881748071981</v>
      </c>
      <c r="Q121" s="36"/>
      <c r="R121" s="37"/>
    </row>
    <row r="122" spans="1:18" ht="15" thickBot="1" x14ac:dyDescent="0.4">
      <c r="A122" s="38" t="s">
        <v>163</v>
      </c>
      <c r="B122" s="39">
        <v>3795</v>
      </c>
      <c r="C122" s="39">
        <v>3849</v>
      </c>
      <c r="D122" s="40">
        <v>54</v>
      </c>
      <c r="E122" s="41">
        <v>1.4229249011857708</v>
      </c>
      <c r="F122" s="41">
        <v>98.441153546375688</v>
      </c>
      <c r="G122" s="41">
        <v>1.5588464536243181</v>
      </c>
      <c r="H122" s="41">
        <v>6.0015588464536247</v>
      </c>
      <c r="I122" s="41">
        <v>47.856586126266563</v>
      </c>
      <c r="J122" s="41">
        <v>31.021044427123929</v>
      </c>
      <c r="K122" s="41">
        <v>12.548713951675762</v>
      </c>
      <c r="L122" s="41">
        <v>2.5720966484801244</v>
      </c>
      <c r="M122" s="41">
        <v>86.983632112236947</v>
      </c>
      <c r="N122" s="41">
        <v>13.016367887763055</v>
      </c>
      <c r="Q122" s="36"/>
      <c r="R122" s="37"/>
    </row>
    <row r="123" spans="1:18" ht="15" thickBot="1" x14ac:dyDescent="0.4">
      <c r="A123" s="32" t="s">
        <v>124</v>
      </c>
      <c r="B123" s="33">
        <v>372</v>
      </c>
      <c r="C123" s="33">
        <v>378</v>
      </c>
      <c r="D123" s="34">
        <v>6</v>
      </c>
      <c r="E123" s="35">
        <v>1.6129032258064515</v>
      </c>
      <c r="F123" s="35">
        <v>88.095238095238088</v>
      </c>
      <c r="G123" s="35">
        <v>11.904761904761903</v>
      </c>
      <c r="H123" s="70">
        <v>2.3809523809523809</v>
      </c>
      <c r="I123" s="70">
        <v>14.285714285714285</v>
      </c>
      <c r="J123" s="70">
        <v>61.904761904761905</v>
      </c>
      <c r="K123" s="70">
        <v>19.841269841269842</v>
      </c>
      <c r="L123" s="70">
        <v>1.5873015873015872</v>
      </c>
      <c r="M123" s="35">
        <v>95.275590551181097</v>
      </c>
      <c r="N123" s="35">
        <v>4.7244094488188972</v>
      </c>
      <c r="Q123" s="36"/>
      <c r="R123" s="37"/>
    </row>
    <row r="124" spans="1:18" ht="15" thickBot="1" x14ac:dyDescent="0.4">
      <c r="A124" s="38" t="s">
        <v>143</v>
      </c>
      <c r="B124" s="39">
        <v>6264</v>
      </c>
      <c r="C124" s="39">
        <v>6375</v>
      </c>
      <c r="D124" s="40">
        <v>111</v>
      </c>
      <c r="E124" s="41">
        <v>1.7720306513409962</v>
      </c>
      <c r="F124" s="41">
        <v>83.764705882352942</v>
      </c>
      <c r="G124" s="41">
        <v>16.235294117647058</v>
      </c>
      <c r="H124" s="41">
        <v>8.3764705882352928</v>
      </c>
      <c r="I124" s="41">
        <v>54.400000000000006</v>
      </c>
      <c r="J124" s="41">
        <v>28.141176470588235</v>
      </c>
      <c r="K124" s="41">
        <v>6.4</v>
      </c>
      <c r="L124" s="41">
        <v>2.6823529411764704</v>
      </c>
      <c r="M124" s="41">
        <v>81.599999999999994</v>
      </c>
      <c r="N124" s="41">
        <v>18.399999999999999</v>
      </c>
      <c r="Q124" s="36"/>
      <c r="R124" s="37"/>
    </row>
    <row r="125" spans="1:18" ht="15" thickBot="1" x14ac:dyDescent="0.4">
      <c r="A125" s="32" t="s">
        <v>134</v>
      </c>
      <c r="B125" s="33">
        <v>4737</v>
      </c>
      <c r="C125" s="33">
        <v>4824</v>
      </c>
      <c r="D125" s="34">
        <v>87</v>
      </c>
      <c r="E125" s="35">
        <v>1.8366054464851171</v>
      </c>
      <c r="F125" s="35">
        <v>54.291044776119399</v>
      </c>
      <c r="G125" s="35">
        <v>45.708955223880601</v>
      </c>
      <c r="H125" s="35">
        <v>0.99564405724953331</v>
      </c>
      <c r="I125" s="35">
        <v>2.9869321717485997</v>
      </c>
      <c r="J125" s="35">
        <v>26.695706285003112</v>
      </c>
      <c r="K125" s="35">
        <v>68.886123210952093</v>
      </c>
      <c r="L125" s="35">
        <v>0.43559427504667086</v>
      </c>
      <c r="M125" s="35">
        <v>93.96766169154229</v>
      </c>
      <c r="N125" s="35">
        <v>6.032338308457712</v>
      </c>
      <c r="Q125" s="36"/>
      <c r="R125" s="37"/>
    </row>
    <row r="126" spans="1:18" ht="28.5" customHeight="1" thickBot="1" x14ac:dyDescent="0.4">
      <c r="A126" s="38" t="s">
        <v>123</v>
      </c>
      <c r="B126" s="39">
        <v>12918</v>
      </c>
      <c r="C126" s="39">
        <v>13161</v>
      </c>
      <c r="D126" s="40">
        <v>243</v>
      </c>
      <c r="E126" s="41">
        <v>1.8810961449140733</v>
      </c>
      <c r="F126" s="41">
        <v>98.35878732619102</v>
      </c>
      <c r="G126" s="41">
        <v>1.6412126738089809</v>
      </c>
      <c r="H126" s="41">
        <v>2.8037383177570092</v>
      </c>
      <c r="I126" s="41">
        <v>43.720082060633693</v>
      </c>
      <c r="J126" s="41">
        <v>41.349441531798497</v>
      </c>
      <c r="K126" s="41">
        <v>10.052427627080009</v>
      </c>
      <c r="L126" s="41">
        <v>2.0743104627307956</v>
      </c>
      <c r="M126" s="41">
        <v>83.952587189423298</v>
      </c>
      <c r="N126" s="41">
        <v>16.047412810576702</v>
      </c>
      <c r="Q126" s="36"/>
      <c r="R126" s="37"/>
    </row>
    <row r="127" spans="1:18" ht="15" thickBot="1" x14ac:dyDescent="0.4">
      <c r="A127" s="32" t="s">
        <v>122</v>
      </c>
      <c r="B127" s="33">
        <v>615</v>
      </c>
      <c r="C127" s="33">
        <v>627</v>
      </c>
      <c r="D127" s="34">
        <v>12</v>
      </c>
      <c r="E127" s="35">
        <v>1.9512195121951219</v>
      </c>
      <c r="F127" s="35">
        <v>97.59615384615384</v>
      </c>
      <c r="G127" s="35">
        <v>2.4038461538461542</v>
      </c>
      <c r="H127" s="70">
        <v>8.6124401913875595</v>
      </c>
      <c r="I127" s="70">
        <v>42.58373205741627</v>
      </c>
      <c r="J127" s="70">
        <v>32.535885167464116</v>
      </c>
      <c r="K127" s="70">
        <v>14.354066985645932</v>
      </c>
      <c r="L127" s="70">
        <v>1.9138755980861244</v>
      </c>
      <c r="M127" s="35">
        <v>85.645933014354071</v>
      </c>
      <c r="N127" s="35">
        <v>14.354066985645932</v>
      </c>
      <c r="Q127" s="36"/>
      <c r="R127" s="37"/>
    </row>
    <row r="128" spans="1:18" ht="15" thickBot="1" x14ac:dyDescent="0.4">
      <c r="A128" s="38" t="s">
        <v>136</v>
      </c>
      <c r="B128" s="39">
        <v>540</v>
      </c>
      <c r="C128" s="39">
        <v>552</v>
      </c>
      <c r="D128" s="40">
        <v>12</v>
      </c>
      <c r="E128" s="41">
        <v>2.2222222222222223</v>
      </c>
      <c r="F128" s="41">
        <v>17.837837837837839</v>
      </c>
      <c r="G128" s="41">
        <v>82.162162162162161</v>
      </c>
      <c r="H128" s="71">
        <v>0</v>
      </c>
      <c r="I128" s="71">
        <v>0.54347826086956519</v>
      </c>
      <c r="J128" s="71">
        <v>31.521739130434785</v>
      </c>
      <c r="K128" s="71">
        <v>67.934782608695656</v>
      </c>
      <c r="L128" s="71">
        <v>0</v>
      </c>
      <c r="M128" s="41">
        <v>94.565217391304344</v>
      </c>
      <c r="N128" s="41">
        <v>5.4347826086956523</v>
      </c>
      <c r="Q128" s="36"/>
      <c r="R128" s="37"/>
    </row>
    <row r="129" spans="1:18" ht="15" thickBot="1" x14ac:dyDescent="0.4">
      <c r="A129" s="32" t="s">
        <v>125</v>
      </c>
      <c r="B129" s="33">
        <v>336</v>
      </c>
      <c r="C129" s="33">
        <v>345</v>
      </c>
      <c r="D129" s="34">
        <v>9</v>
      </c>
      <c r="E129" s="35">
        <v>2.6785714285714284</v>
      </c>
      <c r="F129" s="35">
        <v>51.304347826086961</v>
      </c>
      <c r="G129" s="35">
        <v>48.695652173913047</v>
      </c>
      <c r="H129" s="70">
        <v>7.8260869565217401</v>
      </c>
      <c r="I129" s="70">
        <v>46.086956521739133</v>
      </c>
      <c r="J129" s="70">
        <v>37.391304347826086</v>
      </c>
      <c r="K129" s="70">
        <v>7.8260869565217401</v>
      </c>
      <c r="L129" s="70">
        <v>0.86956521739130432</v>
      </c>
      <c r="M129" s="35">
        <v>98.260869565217391</v>
      </c>
      <c r="N129" s="35">
        <v>1.7391304347826086</v>
      </c>
      <c r="Q129" s="36"/>
      <c r="R129" s="37"/>
    </row>
    <row r="130" spans="1:18" ht="15" thickBot="1" x14ac:dyDescent="0.4">
      <c r="A130" s="38" t="s">
        <v>100</v>
      </c>
      <c r="B130" s="39">
        <v>543</v>
      </c>
      <c r="C130" s="39">
        <v>558</v>
      </c>
      <c r="D130" s="40">
        <v>15</v>
      </c>
      <c r="E130" s="41">
        <v>2.7624309392265194</v>
      </c>
      <c r="F130" s="41">
        <v>98.387096774193552</v>
      </c>
      <c r="G130" s="41">
        <v>1.6129032258064515</v>
      </c>
      <c r="H130" s="71">
        <v>8.6021505376344098</v>
      </c>
      <c r="I130" s="71">
        <v>56.451612903225815</v>
      </c>
      <c r="J130" s="71">
        <v>25.806451612903224</v>
      </c>
      <c r="K130" s="71">
        <v>3.763440860215054</v>
      </c>
      <c r="L130" s="71">
        <v>5.376344086021505</v>
      </c>
      <c r="M130" s="41">
        <v>72.58064516129032</v>
      </c>
      <c r="N130" s="41">
        <v>27.419354838709676</v>
      </c>
      <c r="Q130" s="36"/>
      <c r="R130" s="37"/>
    </row>
    <row r="131" spans="1:18" ht="15" thickBot="1" x14ac:dyDescent="0.4">
      <c r="A131" s="32" t="s">
        <v>130</v>
      </c>
      <c r="B131" s="33">
        <v>309</v>
      </c>
      <c r="C131" s="33">
        <v>321</v>
      </c>
      <c r="D131" s="34">
        <v>12</v>
      </c>
      <c r="E131" s="35">
        <v>3.8834951456310676</v>
      </c>
      <c r="F131" s="35">
        <v>82.242990654205599</v>
      </c>
      <c r="G131" s="35">
        <v>17.75700934579439</v>
      </c>
      <c r="H131" s="70">
        <v>3.7383177570093453</v>
      </c>
      <c r="I131" s="70">
        <v>24.299065420560748</v>
      </c>
      <c r="J131" s="70">
        <v>35.514018691588781</v>
      </c>
      <c r="K131" s="70">
        <v>34.579439252336449</v>
      </c>
      <c r="L131" s="70">
        <v>1.8691588785046727</v>
      </c>
      <c r="M131" s="35">
        <v>91.588785046728972</v>
      </c>
      <c r="N131" s="35">
        <v>8.4112149532710276</v>
      </c>
      <c r="Q131" s="36"/>
      <c r="R131" s="37"/>
    </row>
    <row r="132" spans="1:18" ht="15" thickBot="1" x14ac:dyDescent="0.4">
      <c r="A132" s="38" t="s">
        <v>139</v>
      </c>
      <c r="B132" s="39">
        <v>306</v>
      </c>
      <c r="C132" s="39">
        <v>318</v>
      </c>
      <c r="D132" s="40">
        <v>12</v>
      </c>
      <c r="E132" s="41">
        <v>3.9215686274509802</v>
      </c>
      <c r="F132" s="41">
        <v>54.716981132075468</v>
      </c>
      <c r="G132" s="41">
        <v>45.283018867924532</v>
      </c>
      <c r="H132" s="71">
        <v>0.95238095238095244</v>
      </c>
      <c r="I132" s="71">
        <v>1.9047619047619049</v>
      </c>
      <c r="J132" s="71">
        <v>40</v>
      </c>
      <c r="K132" s="71">
        <v>56.19047619047619</v>
      </c>
      <c r="L132" s="71">
        <v>0.95238095238095244</v>
      </c>
      <c r="M132" s="41">
        <v>94.339622641509436</v>
      </c>
      <c r="N132" s="41">
        <v>5.6603773584905666</v>
      </c>
      <c r="Q132" s="36"/>
      <c r="R132" s="37"/>
    </row>
    <row r="133" spans="1:18" ht="15" thickBot="1" x14ac:dyDescent="0.4">
      <c r="A133" s="32" t="s">
        <v>133</v>
      </c>
      <c r="B133" s="33">
        <v>3360</v>
      </c>
      <c r="C133" s="33">
        <v>3492</v>
      </c>
      <c r="D133" s="34">
        <v>132</v>
      </c>
      <c r="E133" s="35">
        <v>3.9285714285714284</v>
      </c>
      <c r="F133" s="35">
        <v>97.164948453608247</v>
      </c>
      <c r="G133" s="35">
        <v>2.8350515463917527</v>
      </c>
      <c r="H133" s="35">
        <v>5.9278350515463911</v>
      </c>
      <c r="I133" s="35">
        <v>47.852233676975949</v>
      </c>
      <c r="J133" s="35">
        <v>35.137457044673539</v>
      </c>
      <c r="K133" s="35">
        <v>9.6219931271477677</v>
      </c>
      <c r="L133" s="35">
        <v>1.4604810996563573</v>
      </c>
      <c r="M133" s="35">
        <v>91.151202749140893</v>
      </c>
      <c r="N133" s="35">
        <v>8.8487972508591071</v>
      </c>
      <c r="Q133" s="36"/>
      <c r="R133" s="37"/>
    </row>
    <row r="134" spans="1:18" ht="15" thickBot="1" x14ac:dyDescent="0.4">
      <c r="A134" s="38" t="s">
        <v>138</v>
      </c>
      <c r="B134" s="39">
        <v>663</v>
      </c>
      <c r="C134" s="39">
        <v>693</v>
      </c>
      <c r="D134" s="40">
        <v>30</v>
      </c>
      <c r="E134" s="41">
        <v>4.5248868778280542</v>
      </c>
      <c r="F134" s="41">
        <v>91.341991341991346</v>
      </c>
      <c r="G134" s="41">
        <v>8.6580086580086579</v>
      </c>
      <c r="H134" s="71">
        <v>0.4329004329004329</v>
      </c>
      <c r="I134" s="71">
        <v>14.285714285714285</v>
      </c>
      <c r="J134" s="71">
        <v>51.082251082251084</v>
      </c>
      <c r="K134" s="71">
        <v>34.1991341991342</v>
      </c>
      <c r="L134" s="71">
        <v>0</v>
      </c>
      <c r="M134" s="41">
        <v>99.567099567099575</v>
      </c>
      <c r="N134" s="41">
        <v>0.4329004329004329</v>
      </c>
      <c r="Q134" s="36"/>
      <c r="R134" s="37"/>
    </row>
    <row r="135" spans="1:18" ht="15" thickBot="1" x14ac:dyDescent="0.4">
      <c r="A135" s="32" t="s">
        <v>137</v>
      </c>
      <c r="B135" s="33">
        <v>1881</v>
      </c>
      <c r="C135" s="33">
        <v>1974</v>
      </c>
      <c r="D135" s="34">
        <v>93</v>
      </c>
      <c r="E135" s="35">
        <v>4.944178628389154</v>
      </c>
      <c r="F135" s="35">
        <v>99.23896499238964</v>
      </c>
      <c r="G135" s="35">
        <v>0.76103500761035003</v>
      </c>
      <c r="H135" s="70">
        <v>6.5349544072948325</v>
      </c>
      <c r="I135" s="70">
        <v>50.303951367781153</v>
      </c>
      <c r="J135" s="70">
        <v>30.091185410334347</v>
      </c>
      <c r="K135" s="70">
        <v>10.638297872340425</v>
      </c>
      <c r="L135" s="70">
        <v>2.43161094224924</v>
      </c>
      <c r="M135" s="35">
        <v>88.432267884322684</v>
      </c>
      <c r="N135" s="35">
        <v>11.56773211567732</v>
      </c>
      <c r="Q135" s="36"/>
      <c r="R135" s="37"/>
    </row>
    <row r="136" spans="1:18" ht="15" thickBot="1" x14ac:dyDescent="0.4">
      <c r="A136" s="38" t="s">
        <v>141</v>
      </c>
      <c r="B136" s="39">
        <v>597</v>
      </c>
      <c r="C136" s="39">
        <v>627</v>
      </c>
      <c r="D136" s="40">
        <v>30</v>
      </c>
      <c r="E136" s="41">
        <v>5.025125628140704</v>
      </c>
      <c r="F136" s="41">
        <v>97.607655502392348</v>
      </c>
      <c r="G136" s="41">
        <v>2.3923444976076556</v>
      </c>
      <c r="H136" s="71">
        <v>2.8708133971291865</v>
      </c>
      <c r="I136" s="71">
        <v>43.540669856459331</v>
      </c>
      <c r="J136" s="71">
        <v>47.368421052631575</v>
      </c>
      <c r="K136" s="71">
        <v>4.7846889952153111</v>
      </c>
      <c r="L136" s="71">
        <v>1.4354066985645932</v>
      </c>
      <c r="M136" s="41">
        <v>96.172248803827756</v>
      </c>
      <c r="N136" s="41">
        <v>3.8277511961722488</v>
      </c>
      <c r="Q136" s="36"/>
      <c r="R136" s="37"/>
    </row>
    <row r="137" spans="1:18" ht="15" thickBot="1" x14ac:dyDescent="0.4">
      <c r="A137" s="32" t="s">
        <v>129</v>
      </c>
      <c r="B137" s="33">
        <v>1449</v>
      </c>
      <c r="C137" s="33">
        <v>1536</v>
      </c>
      <c r="D137" s="34">
        <v>87</v>
      </c>
      <c r="E137" s="35">
        <v>6.004140786749482</v>
      </c>
      <c r="F137" s="35">
        <v>88.06262230919765</v>
      </c>
      <c r="G137" s="35">
        <v>11.937377690802348</v>
      </c>
      <c r="H137" s="70">
        <v>0.78125</v>
      </c>
      <c r="I137" s="70">
        <v>6.25</v>
      </c>
      <c r="J137" s="70">
        <v>51.3671875</v>
      </c>
      <c r="K137" s="70">
        <v>40.0390625</v>
      </c>
      <c r="L137" s="70">
        <v>1.5625</v>
      </c>
      <c r="M137" s="35">
        <v>96.6796875</v>
      </c>
      <c r="N137" s="35">
        <v>3.3203125</v>
      </c>
      <c r="Q137" s="36"/>
      <c r="R137" s="37"/>
    </row>
    <row r="138" spans="1:18" ht="15" thickBot="1" x14ac:dyDescent="0.4">
      <c r="A138" s="38" t="s">
        <v>142</v>
      </c>
      <c r="B138" s="39">
        <v>4971</v>
      </c>
      <c r="C138" s="39">
        <v>5307</v>
      </c>
      <c r="D138" s="40">
        <v>336</v>
      </c>
      <c r="E138" s="41">
        <v>6.7592033796016899</v>
      </c>
      <c r="F138" s="41">
        <v>79.42340305257207</v>
      </c>
      <c r="G138" s="41">
        <v>20.576596947427923</v>
      </c>
      <c r="H138" s="41">
        <v>3.0525720746184284</v>
      </c>
      <c r="I138" s="41">
        <v>28.999434708875071</v>
      </c>
      <c r="J138" s="41">
        <v>38.439796495195026</v>
      </c>
      <c r="K138" s="41">
        <v>28.264556246466931</v>
      </c>
      <c r="L138" s="41">
        <v>1.2436404748445449</v>
      </c>
      <c r="M138" s="41">
        <v>96.440677966101703</v>
      </c>
      <c r="N138" s="41">
        <v>3.5593220338983054</v>
      </c>
      <c r="Q138" s="36"/>
      <c r="R138" s="37"/>
    </row>
    <row r="139" spans="1:18" ht="15" thickBot="1" x14ac:dyDescent="0.4">
      <c r="A139" s="32" t="s">
        <v>131</v>
      </c>
      <c r="B139" s="33">
        <v>375</v>
      </c>
      <c r="C139" s="33">
        <v>402</v>
      </c>
      <c r="D139" s="34">
        <v>27</v>
      </c>
      <c r="E139" s="35">
        <v>7.1999999999999993</v>
      </c>
      <c r="F139" s="35">
        <v>99.248120300751879</v>
      </c>
      <c r="G139" s="35">
        <v>0.75187969924812026</v>
      </c>
      <c r="H139" s="70">
        <v>12.686567164179104</v>
      </c>
      <c r="I139" s="70">
        <v>48.507462686567166</v>
      </c>
      <c r="J139" s="70">
        <v>25.373134328358208</v>
      </c>
      <c r="K139" s="70">
        <v>9.7014925373134329</v>
      </c>
      <c r="L139" s="70">
        <v>3.7313432835820892</v>
      </c>
      <c r="M139" s="35">
        <v>82.089552238805979</v>
      </c>
      <c r="N139" s="35">
        <v>17.910447761194028</v>
      </c>
      <c r="Q139" s="36"/>
      <c r="R139" s="37"/>
    </row>
    <row r="140" spans="1:18" ht="15" thickBot="1" x14ac:dyDescent="0.4">
      <c r="A140" s="38" t="s">
        <v>140</v>
      </c>
      <c r="B140" s="39">
        <v>1083</v>
      </c>
      <c r="C140" s="39">
        <v>1161</v>
      </c>
      <c r="D140" s="40">
        <v>78</v>
      </c>
      <c r="E140" s="41">
        <v>7.202216066481995</v>
      </c>
      <c r="F140" s="41">
        <v>97.674418604651152</v>
      </c>
      <c r="G140" s="41">
        <v>2.3255813953488373</v>
      </c>
      <c r="H140" s="71">
        <v>6.1696658097686372</v>
      </c>
      <c r="I140" s="71">
        <v>48.586118251928021</v>
      </c>
      <c r="J140" s="71">
        <v>31.619537275064268</v>
      </c>
      <c r="K140" s="71">
        <v>9.7686375321336758</v>
      </c>
      <c r="L140" s="71">
        <v>3.8560411311053984</v>
      </c>
      <c r="M140" s="41">
        <v>76.80412371134021</v>
      </c>
      <c r="N140" s="41">
        <v>23.195876288659793</v>
      </c>
      <c r="Q140" s="36"/>
      <c r="R140" s="37"/>
    </row>
    <row r="141" spans="1:18" ht="15" thickBot="1" x14ac:dyDescent="0.4">
      <c r="A141" s="32" t="s">
        <v>144</v>
      </c>
      <c r="B141" s="33">
        <v>837</v>
      </c>
      <c r="C141" s="33">
        <v>906</v>
      </c>
      <c r="D141" s="34">
        <v>69</v>
      </c>
      <c r="E141" s="35">
        <v>8.2437275985663092</v>
      </c>
      <c r="F141" s="35">
        <v>79.139072847682129</v>
      </c>
      <c r="G141" s="35">
        <v>20.860927152317881</v>
      </c>
      <c r="H141" s="70">
        <v>0.66225165562913912</v>
      </c>
      <c r="I141" s="70">
        <v>1.6556291390728477</v>
      </c>
      <c r="J141" s="70">
        <v>38.410596026490069</v>
      </c>
      <c r="K141" s="70">
        <v>58.940397350993379</v>
      </c>
      <c r="L141" s="70">
        <v>0.33112582781456956</v>
      </c>
      <c r="M141" s="35">
        <v>96.345514950166105</v>
      </c>
      <c r="N141" s="35">
        <v>3.6544850498338874</v>
      </c>
      <c r="Q141" s="36"/>
      <c r="R141" s="37"/>
    </row>
    <row r="142" spans="1:18" ht="15" thickBot="1" x14ac:dyDescent="0.4">
      <c r="A142" s="38" t="s">
        <v>145</v>
      </c>
      <c r="B142" s="39">
        <v>1098</v>
      </c>
      <c r="C142" s="39">
        <v>1197</v>
      </c>
      <c r="D142" s="40">
        <v>99</v>
      </c>
      <c r="E142" s="41">
        <v>9.0163934426229506</v>
      </c>
      <c r="F142" s="41">
        <v>80.451127819548873</v>
      </c>
      <c r="G142" s="41">
        <v>19.548872180451127</v>
      </c>
      <c r="H142" s="71">
        <v>4.2713567839195976</v>
      </c>
      <c r="I142" s="71">
        <v>39.195979899497488</v>
      </c>
      <c r="J142" s="71">
        <v>41.457286432160807</v>
      </c>
      <c r="K142" s="71">
        <v>13.316582914572864</v>
      </c>
      <c r="L142" s="71">
        <v>1.7587939698492463</v>
      </c>
      <c r="M142" s="41">
        <v>86.96741854636592</v>
      </c>
      <c r="N142" s="41">
        <v>13.032581453634084</v>
      </c>
      <c r="Q142" s="36"/>
      <c r="R142" s="37"/>
    </row>
    <row r="143" spans="1:18" ht="15" thickBot="1" x14ac:dyDescent="0.4">
      <c r="A143" s="32" t="s">
        <v>149</v>
      </c>
      <c r="B143" s="33">
        <v>357</v>
      </c>
      <c r="C143" s="33">
        <v>393</v>
      </c>
      <c r="D143" s="34">
        <v>36</v>
      </c>
      <c r="E143" s="35">
        <v>10.084033613445378</v>
      </c>
      <c r="F143" s="35">
        <v>98.473282442748086</v>
      </c>
      <c r="G143" s="35">
        <v>1.5267175572519083</v>
      </c>
      <c r="H143" s="70">
        <v>5.3030303030303028</v>
      </c>
      <c r="I143" s="70">
        <v>53.787878787878782</v>
      </c>
      <c r="J143" s="70">
        <v>30.303030303030305</v>
      </c>
      <c r="K143" s="70">
        <v>6.8181818181818175</v>
      </c>
      <c r="L143" s="70">
        <v>3.7878787878787881</v>
      </c>
      <c r="M143" s="35">
        <v>85.496183206106863</v>
      </c>
      <c r="N143" s="35">
        <v>14.503816793893129</v>
      </c>
      <c r="Q143" s="36"/>
      <c r="R143" s="37"/>
    </row>
    <row r="144" spans="1:18" ht="15" thickBot="1" x14ac:dyDescent="0.4">
      <c r="A144" s="38" t="s">
        <v>147</v>
      </c>
      <c r="B144" s="39">
        <v>705</v>
      </c>
      <c r="C144" s="39">
        <v>786</v>
      </c>
      <c r="D144" s="40">
        <v>81</v>
      </c>
      <c r="E144" s="41">
        <v>11.48936170212766</v>
      </c>
      <c r="F144" s="41">
        <v>12.213740458015266</v>
      </c>
      <c r="G144" s="41">
        <v>87.786259541984734</v>
      </c>
      <c r="H144" s="71">
        <v>1.1406844106463878</v>
      </c>
      <c r="I144" s="71">
        <v>11.787072243346007</v>
      </c>
      <c r="J144" s="71">
        <v>41.064638783269963</v>
      </c>
      <c r="K144" s="71">
        <v>45.247148288973385</v>
      </c>
      <c r="L144" s="71">
        <v>0.76045627376425851</v>
      </c>
      <c r="M144" s="41">
        <v>96.564885496183209</v>
      </c>
      <c r="N144" s="41">
        <v>3.4351145038167941</v>
      </c>
      <c r="Q144" s="36"/>
      <c r="R144" s="37"/>
    </row>
    <row r="145" spans="1:18" ht="15" thickBot="1" x14ac:dyDescent="0.4">
      <c r="A145" s="32" t="s">
        <v>150</v>
      </c>
      <c r="B145" s="33">
        <v>4035</v>
      </c>
      <c r="C145" s="33">
        <v>4524</v>
      </c>
      <c r="D145" s="34">
        <v>489</v>
      </c>
      <c r="E145" s="35">
        <v>12.118959107806692</v>
      </c>
      <c r="F145" s="35">
        <v>96.087533156498665</v>
      </c>
      <c r="G145" s="35">
        <v>3.9124668435013263</v>
      </c>
      <c r="H145" s="35">
        <v>1.0610079575596816</v>
      </c>
      <c r="I145" s="35">
        <v>25.132625994694962</v>
      </c>
      <c r="J145" s="35">
        <v>41.246684350132625</v>
      </c>
      <c r="K145" s="35">
        <v>32.029177718832891</v>
      </c>
      <c r="L145" s="35">
        <v>0.53050397877984079</v>
      </c>
      <c r="M145" s="35">
        <v>97.41379310344827</v>
      </c>
      <c r="N145" s="35">
        <v>2.5862068965517242</v>
      </c>
      <c r="Q145" s="36"/>
      <c r="R145" s="37"/>
    </row>
    <row r="146" spans="1:18" ht="15" thickBot="1" x14ac:dyDescent="0.4">
      <c r="A146" s="38" t="s">
        <v>148</v>
      </c>
      <c r="B146" s="39">
        <v>2388</v>
      </c>
      <c r="C146" s="39">
        <v>2706</v>
      </c>
      <c r="D146" s="40">
        <v>318</v>
      </c>
      <c r="E146" s="41">
        <v>13.316582914572864</v>
      </c>
      <c r="F146" s="41">
        <v>5.8758314855875833</v>
      </c>
      <c r="G146" s="41">
        <v>94.124168514412418</v>
      </c>
      <c r="H146" s="71">
        <v>2.8792912513842746</v>
      </c>
      <c r="I146" s="71">
        <v>6.5337763012181611</v>
      </c>
      <c r="J146" s="71">
        <v>37.873754152823921</v>
      </c>
      <c r="K146" s="71">
        <v>50.055370985603545</v>
      </c>
      <c r="L146" s="71">
        <v>2.6578073089700998</v>
      </c>
      <c r="M146" s="41">
        <v>98.447893569844794</v>
      </c>
      <c r="N146" s="41">
        <v>1.5521064301552108</v>
      </c>
      <c r="Q146" s="36"/>
      <c r="R146" s="37"/>
    </row>
    <row r="147" spans="1:18" ht="15" thickBot="1" x14ac:dyDescent="0.4">
      <c r="A147" s="32" t="s">
        <v>151</v>
      </c>
      <c r="B147" s="33">
        <v>993</v>
      </c>
      <c r="C147" s="33">
        <v>1131</v>
      </c>
      <c r="D147" s="34">
        <v>138</v>
      </c>
      <c r="E147" s="35">
        <v>13.897280966767372</v>
      </c>
      <c r="F147" s="35">
        <v>93.103448275862064</v>
      </c>
      <c r="G147" s="35">
        <v>6.8965517241379306</v>
      </c>
      <c r="H147" s="70">
        <v>3.7234042553191489</v>
      </c>
      <c r="I147" s="70">
        <v>32.446808510638299</v>
      </c>
      <c r="J147" s="70">
        <v>41.48936170212766</v>
      </c>
      <c r="K147" s="70">
        <v>20.478723404255319</v>
      </c>
      <c r="L147" s="70">
        <v>1.8617021276595744</v>
      </c>
      <c r="M147" s="35">
        <v>92.042440318302383</v>
      </c>
      <c r="N147" s="35">
        <v>7.957559681697612</v>
      </c>
      <c r="Q147" s="36"/>
      <c r="R147" s="37"/>
    </row>
    <row r="148" spans="1:18" ht="15" thickBot="1" x14ac:dyDescent="0.4">
      <c r="A148" s="38" t="s">
        <v>152</v>
      </c>
      <c r="B148" s="39">
        <v>621</v>
      </c>
      <c r="C148" s="39">
        <v>714</v>
      </c>
      <c r="D148" s="40">
        <v>93</v>
      </c>
      <c r="E148" s="41">
        <v>14.975845410628018</v>
      </c>
      <c r="F148" s="41">
        <v>95.378151260504211</v>
      </c>
      <c r="G148" s="41">
        <v>4.6218487394957988</v>
      </c>
      <c r="H148" s="71">
        <v>2.510460251046025</v>
      </c>
      <c r="I148" s="71">
        <v>32.635983263598327</v>
      </c>
      <c r="J148" s="71">
        <v>58.995815899581594</v>
      </c>
      <c r="K148" s="71">
        <v>5.8577405857740583</v>
      </c>
      <c r="L148" s="71">
        <v>0</v>
      </c>
      <c r="M148" s="41">
        <v>98.739495798319325</v>
      </c>
      <c r="N148" s="41">
        <v>1.2605042016806722</v>
      </c>
      <c r="Q148" s="36"/>
      <c r="R148" s="37"/>
    </row>
    <row r="149" spans="1:18" ht="15" thickBot="1" x14ac:dyDescent="0.4">
      <c r="A149" s="32" t="s">
        <v>154</v>
      </c>
      <c r="B149" s="33">
        <v>363</v>
      </c>
      <c r="C149" s="33">
        <v>426</v>
      </c>
      <c r="D149" s="34">
        <v>63</v>
      </c>
      <c r="E149" s="35">
        <v>17.355371900826448</v>
      </c>
      <c r="F149" s="35">
        <v>99.300699300699307</v>
      </c>
      <c r="G149" s="35">
        <v>0.69930069930069927</v>
      </c>
      <c r="H149" s="70">
        <v>2.0979020979020979</v>
      </c>
      <c r="I149" s="70">
        <v>48.951048951048953</v>
      </c>
      <c r="J149" s="70">
        <v>35.664335664335667</v>
      </c>
      <c r="K149" s="70">
        <v>11.888111888111888</v>
      </c>
      <c r="L149" s="70">
        <v>1.3986013986013985</v>
      </c>
      <c r="M149" s="35">
        <v>91.549295774647888</v>
      </c>
      <c r="N149" s="35">
        <v>8.4507042253521121</v>
      </c>
      <c r="Q149" s="36"/>
      <c r="R149" s="37"/>
    </row>
    <row r="150" spans="1:18" ht="15" thickBot="1" x14ac:dyDescent="0.4">
      <c r="A150" s="38" t="s">
        <v>153</v>
      </c>
      <c r="B150" s="39">
        <v>429</v>
      </c>
      <c r="C150" s="39">
        <v>507</v>
      </c>
      <c r="D150" s="40">
        <v>78</v>
      </c>
      <c r="E150" s="41">
        <v>18.181818181818183</v>
      </c>
      <c r="F150" s="41">
        <v>94.082840236686394</v>
      </c>
      <c r="G150" s="41">
        <v>5.9171597633136095</v>
      </c>
      <c r="H150" s="71">
        <v>4.7619047619047619</v>
      </c>
      <c r="I150" s="71">
        <v>50.595238095238095</v>
      </c>
      <c r="J150" s="71">
        <v>25</v>
      </c>
      <c r="K150" s="71">
        <v>15.476190476190476</v>
      </c>
      <c r="L150" s="71">
        <v>4.1666666666666661</v>
      </c>
      <c r="M150" s="41">
        <v>73.964497041420117</v>
      </c>
      <c r="N150" s="41">
        <v>26.035502958579883</v>
      </c>
      <c r="Q150" s="36"/>
      <c r="R150" s="37"/>
    </row>
    <row r="151" spans="1:18" ht="40.5" customHeight="1" thickBot="1" x14ac:dyDescent="0.4">
      <c r="A151" s="42" t="s">
        <v>168</v>
      </c>
      <c r="B151" s="43">
        <v>505449</v>
      </c>
      <c r="C151" s="43">
        <v>457929</v>
      </c>
      <c r="D151" s="43">
        <v>-47520</v>
      </c>
      <c r="E151" s="44">
        <v>-9.4</v>
      </c>
      <c r="F151" s="72">
        <v>63.8</v>
      </c>
      <c r="G151" s="72">
        <v>36.200000000000003</v>
      </c>
      <c r="H151" s="72">
        <v>2.7</v>
      </c>
      <c r="I151" s="72">
        <v>23.8</v>
      </c>
      <c r="J151" s="72">
        <v>41.9</v>
      </c>
      <c r="K151" s="72">
        <v>29.7</v>
      </c>
      <c r="L151" s="72">
        <v>1.9</v>
      </c>
      <c r="M151" s="72">
        <v>88.7</v>
      </c>
      <c r="N151" s="72">
        <v>11.3</v>
      </c>
    </row>
    <row r="152" spans="1:18" ht="18.649999999999999" customHeight="1" thickBot="1" x14ac:dyDescent="0.4">
      <c r="A152" s="45" t="s">
        <v>167</v>
      </c>
      <c r="B152" s="43">
        <v>513309</v>
      </c>
      <c r="C152" s="43">
        <v>465672</v>
      </c>
      <c r="D152" s="43">
        <v>-47637</v>
      </c>
      <c r="E152" s="44">
        <v>-9.3000000000000007</v>
      </c>
      <c r="F152" s="72">
        <v>63.8</v>
      </c>
      <c r="G152" s="72">
        <v>36.200000000000003</v>
      </c>
      <c r="H152" s="72">
        <v>3.3</v>
      </c>
      <c r="I152" s="72">
        <v>24.3</v>
      </c>
      <c r="J152" s="72">
        <v>41.3</v>
      </c>
      <c r="K152" s="72">
        <v>29.2</v>
      </c>
      <c r="L152" s="72">
        <v>1.9</v>
      </c>
      <c r="M152" s="72">
        <v>88.8</v>
      </c>
      <c r="N152" s="72">
        <v>11.2</v>
      </c>
    </row>
    <row r="153" spans="1:18" ht="40.5" customHeight="1" thickBot="1" x14ac:dyDescent="0.4">
      <c r="A153" s="95" t="s">
        <v>228</v>
      </c>
      <c r="B153" s="95"/>
      <c r="C153" s="95"/>
      <c r="D153" s="95"/>
      <c r="E153" s="96"/>
      <c r="F153" s="96"/>
      <c r="G153" s="96"/>
      <c r="H153" s="96"/>
      <c r="I153" s="96"/>
      <c r="J153" s="96"/>
      <c r="K153" s="96"/>
      <c r="L153" s="96"/>
      <c r="M153" s="96"/>
      <c r="N153" s="96"/>
    </row>
    <row r="154" spans="1:18" ht="70.5" customHeight="1" thickTop="1" x14ac:dyDescent="0.35">
      <c r="A154" s="97" t="s">
        <v>155</v>
      </c>
      <c r="B154" s="97"/>
      <c r="C154" s="97"/>
      <c r="D154" s="97"/>
      <c r="E154" s="98"/>
      <c r="F154" s="98"/>
      <c r="G154" s="98"/>
      <c r="H154" s="98"/>
      <c r="I154" s="98"/>
      <c r="J154" s="98"/>
      <c r="K154" s="98"/>
      <c r="L154" s="98"/>
      <c r="M154" s="98"/>
      <c r="N154" s="98"/>
    </row>
    <row r="158" spans="1:18" x14ac:dyDescent="0.35">
      <c r="A158" s="29"/>
    </row>
    <row r="160" spans="1:18" x14ac:dyDescent="0.35">
      <c r="A160" s="29"/>
    </row>
    <row r="161" spans="1:1" x14ac:dyDescent="0.35">
      <c r="A161" s="46"/>
    </row>
  </sheetData>
  <sortState ref="A5:N149">
    <sortCondition ref="E4:E149"/>
  </sortState>
  <mergeCells count="10">
    <mergeCell ref="A153:N153"/>
    <mergeCell ref="A154:N154"/>
    <mergeCell ref="A1:N1"/>
    <mergeCell ref="M3:N3"/>
    <mergeCell ref="A3:A4"/>
    <mergeCell ref="B3:C3"/>
    <mergeCell ref="D3:E3"/>
    <mergeCell ref="F3:G3"/>
    <mergeCell ref="H3:L3"/>
    <mergeCell ref="A2:N2"/>
  </mergeCells>
  <hyperlinks>
    <hyperlink ref="A1" location="Erläuterungen!A1" display="zurück zu den Erläuterungen"/>
    <hyperlink ref="A1:N1" location="Erläuterungen!A1" tooltip="zurück zu den Erläuterungen" display="zurück zu den Erläuterungen"/>
  </hyperlinks>
  <pageMargins left="0.9055118110236221" right="0.11811023622047245" top="0.59055118110236227" bottom="0.39370078740157483" header="0.31496062992125984" footer="0.31496062992125984"/>
  <pageSetup paperSize="9" scale="95" orientation="landscape" horizontalDpi="90" verticalDpi="90" r:id="rId1"/>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4"/>
  <sheetViews>
    <sheetView zoomScale="90" zoomScaleNormal="90" workbookViewId="0">
      <selection activeCell="O2" sqref="O2"/>
    </sheetView>
  </sheetViews>
  <sheetFormatPr baseColWidth="10" defaultRowHeight="14.5" x14ac:dyDescent="0.35"/>
  <cols>
    <col min="1" max="1" width="47.453125" style="5" customWidth="1"/>
    <col min="2" max="5" width="10.1796875" style="5" customWidth="1"/>
    <col min="6" max="6" width="8" style="5" customWidth="1"/>
    <col min="7" max="7" width="13.1796875" style="5" customWidth="1"/>
    <col min="8" max="11" width="8.453125" style="5" customWidth="1"/>
    <col min="12" max="12" width="11.90625" style="5" customWidth="1"/>
    <col min="13" max="16384" width="10.90625" style="5"/>
  </cols>
  <sheetData>
    <row r="1" spans="1:14" x14ac:dyDescent="0.35">
      <c r="A1" s="87" t="s">
        <v>166</v>
      </c>
      <c r="B1" s="87"/>
      <c r="C1" s="87"/>
      <c r="D1" s="87"/>
      <c r="E1" s="87"/>
      <c r="F1" s="87"/>
      <c r="G1" s="87"/>
      <c r="H1" s="87"/>
      <c r="I1" s="87"/>
      <c r="J1" s="87"/>
      <c r="K1" s="87"/>
      <c r="L1" s="87"/>
      <c r="M1" s="87"/>
      <c r="N1" s="87"/>
    </row>
    <row r="2" spans="1:14" ht="45" customHeight="1" thickBot="1" x14ac:dyDescent="0.4">
      <c r="A2" s="93" t="s">
        <v>193</v>
      </c>
      <c r="B2" s="99"/>
      <c r="C2" s="99"/>
      <c r="D2" s="99"/>
      <c r="E2" s="99"/>
      <c r="F2" s="99"/>
      <c r="G2" s="99"/>
      <c r="H2" s="99"/>
      <c r="I2" s="99"/>
      <c r="J2" s="99"/>
      <c r="K2" s="99"/>
      <c r="L2" s="99"/>
      <c r="M2" s="99"/>
      <c r="N2" s="99"/>
    </row>
    <row r="3" spans="1:14" ht="56.5" customHeight="1" thickBot="1" x14ac:dyDescent="0.4">
      <c r="A3" s="90" t="s">
        <v>219</v>
      </c>
      <c r="B3" s="88" t="s">
        <v>156</v>
      </c>
      <c r="C3" s="88"/>
      <c r="D3" s="88" t="s">
        <v>191</v>
      </c>
      <c r="E3" s="88"/>
      <c r="F3" s="92" t="s">
        <v>157</v>
      </c>
      <c r="G3" s="92"/>
      <c r="H3" s="88" t="s">
        <v>158</v>
      </c>
      <c r="I3" s="88"/>
      <c r="J3" s="88"/>
      <c r="K3" s="88"/>
      <c r="L3" s="88"/>
      <c r="M3" s="88" t="s">
        <v>159</v>
      </c>
      <c r="N3" s="89"/>
    </row>
    <row r="4" spans="1:14" ht="88.5" customHeight="1" thickBot="1" x14ac:dyDescent="0.4">
      <c r="A4" s="91"/>
      <c r="B4" s="30">
        <v>2019</v>
      </c>
      <c r="C4" s="30">
        <v>2020</v>
      </c>
      <c r="D4" s="30" t="s">
        <v>190</v>
      </c>
      <c r="E4" s="30" t="s">
        <v>189</v>
      </c>
      <c r="F4" s="31" t="s">
        <v>160</v>
      </c>
      <c r="G4" s="31" t="s">
        <v>161</v>
      </c>
      <c r="H4" s="30" t="s">
        <v>221</v>
      </c>
      <c r="I4" s="30" t="s">
        <v>220</v>
      </c>
      <c r="J4" s="30" t="s">
        <v>222</v>
      </c>
      <c r="K4" s="30" t="s">
        <v>223</v>
      </c>
      <c r="L4" s="30" t="s">
        <v>224</v>
      </c>
      <c r="M4" s="30" t="s">
        <v>162</v>
      </c>
      <c r="N4" s="30" t="s">
        <v>225</v>
      </c>
    </row>
    <row r="5" spans="1:14" ht="15" thickBot="1" x14ac:dyDescent="0.4">
      <c r="A5" s="32" t="s">
        <v>62</v>
      </c>
      <c r="B5" s="33">
        <v>26061</v>
      </c>
      <c r="C5" s="33">
        <v>22938</v>
      </c>
      <c r="D5" s="34">
        <v>-3123</v>
      </c>
      <c r="E5" s="35">
        <v>-11.983423506388856</v>
      </c>
      <c r="F5" s="35">
        <v>27.900588620013078</v>
      </c>
      <c r="G5" s="35">
        <v>72.099411379986918</v>
      </c>
      <c r="H5" s="70">
        <v>1.8702589589327752</v>
      </c>
      <c r="I5" s="70">
        <v>9.9398378236986655</v>
      </c>
      <c r="J5" s="70">
        <v>46.926497515040545</v>
      </c>
      <c r="K5" s="70">
        <v>40.16479204812974</v>
      </c>
      <c r="L5" s="70">
        <v>1.0986136541982736</v>
      </c>
      <c r="M5" s="35">
        <v>92.035051007062521</v>
      </c>
      <c r="N5" s="35">
        <v>7.964948992937483</v>
      </c>
    </row>
    <row r="6" spans="1:14" ht="15" thickBot="1" x14ac:dyDescent="0.4">
      <c r="A6" s="38" t="s">
        <v>58</v>
      </c>
      <c r="B6" s="39">
        <v>22113</v>
      </c>
      <c r="C6" s="39">
        <v>19434</v>
      </c>
      <c r="D6" s="40">
        <v>-2679</v>
      </c>
      <c r="E6" s="41">
        <v>-12.115045448378782</v>
      </c>
      <c r="F6" s="41">
        <v>95.58437548247646</v>
      </c>
      <c r="G6" s="41">
        <v>4.4156245175235451</v>
      </c>
      <c r="H6" s="71">
        <v>1.8678604507564063</v>
      </c>
      <c r="I6" s="71">
        <v>31.892559431923434</v>
      </c>
      <c r="J6" s="71">
        <v>51.065143562828027</v>
      </c>
      <c r="K6" s="71">
        <v>13.383760419882679</v>
      </c>
      <c r="L6" s="71">
        <v>1.7906761346094473</v>
      </c>
      <c r="M6" s="41">
        <v>86.878666255016981</v>
      </c>
      <c r="N6" s="41">
        <v>13.121333744983019</v>
      </c>
    </row>
    <row r="7" spans="1:14" ht="15" thickBot="1" x14ac:dyDescent="0.4">
      <c r="A7" s="32" t="s">
        <v>12</v>
      </c>
      <c r="B7" s="33">
        <v>8142</v>
      </c>
      <c r="C7" s="33">
        <v>5616</v>
      </c>
      <c r="D7" s="34">
        <v>-2526</v>
      </c>
      <c r="E7" s="35">
        <v>-31.024318349299929</v>
      </c>
      <c r="F7" s="35">
        <v>35.309829059829063</v>
      </c>
      <c r="G7" s="35">
        <v>64.690170940170944</v>
      </c>
      <c r="H7" s="70">
        <v>3.046499198289685</v>
      </c>
      <c r="I7" s="70">
        <v>17.47728487439872</v>
      </c>
      <c r="J7" s="70">
        <v>39.925173703901656</v>
      </c>
      <c r="K7" s="70">
        <v>31.694281133083912</v>
      </c>
      <c r="L7" s="70">
        <v>7.8567610903260281</v>
      </c>
      <c r="M7" s="35">
        <v>76.28205128205127</v>
      </c>
      <c r="N7" s="35">
        <v>23.717948717948715</v>
      </c>
    </row>
    <row r="8" spans="1:14" ht="15" thickBot="1" x14ac:dyDescent="0.4">
      <c r="A8" s="38" t="s">
        <v>48</v>
      </c>
      <c r="B8" s="39">
        <v>16899</v>
      </c>
      <c r="C8" s="39">
        <v>14376</v>
      </c>
      <c r="D8" s="40">
        <v>-2523</v>
      </c>
      <c r="E8" s="41">
        <v>-14.929877507544825</v>
      </c>
      <c r="F8" s="41">
        <v>42.362270450751254</v>
      </c>
      <c r="G8" s="41">
        <v>57.637729549248753</v>
      </c>
      <c r="H8" s="71">
        <v>1.0642737896494159</v>
      </c>
      <c r="I8" s="71">
        <v>1.5442404006677797</v>
      </c>
      <c r="J8" s="71">
        <v>27.441569282136896</v>
      </c>
      <c r="K8" s="71">
        <v>69.636894824707852</v>
      </c>
      <c r="L8" s="71">
        <v>0.31302170283806346</v>
      </c>
      <c r="M8" s="41">
        <v>97.266277128547586</v>
      </c>
      <c r="N8" s="41">
        <v>2.7337228714524207</v>
      </c>
    </row>
    <row r="9" spans="1:14" ht="15" thickBot="1" x14ac:dyDescent="0.4">
      <c r="A9" s="32" t="s">
        <v>45</v>
      </c>
      <c r="B9" s="33">
        <v>12615</v>
      </c>
      <c r="C9" s="33">
        <v>10689</v>
      </c>
      <c r="D9" s="34">
        <v>-1926</v>
      </c>
      <c r="E9" s="35">
        <v>-15.267538644470868</v>
      </c>
      <c r="F9" s="35">
        <v>93.853494246421548</v>
      </c>
      <c r="G9" s="35">
        <v>6.1465057535784444</v>
      </c>
      <c r="H9" s="70">
        <v>1.8804378332865561</v>
      </c>
      <c r="I9" s="70">
        <v>12.966601178781925</v>
      </c>
      <c r="J9" s="70">
        <v>63.177097951164754</v>
      </c>
      <c r="K9" s="70">
        <v>21.190008419870896</v>
      </c>
      <c r="L9" s="70">
        <v>0.78585461689587421</v>
      </c>
      <c r="M9" s="35">
        <v>95.481335952848724</v>
      </c>
      <c r="N9" s="35">
        <v>4.5186640471512778</v>
      </c>
    </row>
    <row r="10" spans="1:14" ht="26.5" thickBot="1" x14ac:dyDescent="0.4">
      <c r="A10" s="38" t="s">
        <v>51</v>
      </c>
      <c r="B10" s="39">
        <v>12714</v>
      </c>
      <c r="C10" s="39">
        <v>10833</v>
      </c>
      <c r="D10" s="40">
        <v>-1881</v>
      </c>
      <c r="E10" s="41">
        <v>-14.79471448796602</v>
      </c>
      <c r="F10" s="41">
        <v>60.786485738022712</v>
      </c>
      <c r="G10" s="41">
        <v>39.213514261977288</v>
      </c>
      <c r="H10" s="71">
        <v>1.2184990307394072</v>
      </c>
      <c r="I10" s="71">
        <v>4.7909166435890338</v>
      </c>
      <c r="J10" s="71">
        <v>41.650512323456105</v>
      </c>
      <c r="K10" s="71">
        <v>51.730822486845753</v>
      </c>
      <c r="L10" s="71">
        <v>0.60924951536970362</v>
      </c>
      <c r="M10" s="41">
        <v>94.601328903654476</v>
      </c>
      <c r="N10" s="41">
        <v>5.3986710963455149</v>
      </c>
    </row>
    <row r="11" spans="1:14" ht="15" thickBot="1" x14ac:dyDescent="0.4">
      <c r="A11" s="32" t="s">
        <v>14</v>
      </c>
      <c r="B11" s="33">
        <v>6057</v>
      </c>
      <c r="C11" s="33">
        <v>4290</v>
      </c>
      <c r="D11" s="34">
        <v>-1767</v>
      </c>
      <c r="E11" s="35">
        <v>-29.172857850421003</v>
      </c>
      <c r="F11" s="35">
        <v>93.84615384615384</v>
      </c>
      <c r="G11" s="35">
        <v>6.1538461538461542</v>
      </c>
      <c r="H11" s="70">
        <v>2.1678321678321675</v>
      </c>
      <c r="I11" s="70">
        <v>20.62937062937063</v>
      </c>
      <c r="J11" s="70">
        <v>61.888111888111887</v>
      </c>
      <c r="K11" s="70">
        <v>14.475524475524477</v>
      </c>
      <c r="L11" s="70">
        <v>0.83916083916083917</v>
      </c>
      <c r="M11" s="35">
        <v>93.07692307692308</v>
      </c>
      <c r="N11" s="35">
        <v>6.9230769230769234</v>
      </c>
    </row>
    <row r="12" spans="1:14" ht="15" thickBot="1" x14ac:dyDescent="0.4">
      <c r="A12" s="38" t="s">
        <v>33</v>
      </c>
      <c r="B12" s="39">
        <v>9042</v>
      </c>
      <c r="C12" s="39">
        <v>7356</v>
      </c>
      <c r="D12" s="40">
        <v>-1686</v>
      </c>
      <c r="E12" s="41">
        <v>-18.646317186463172</v>
      </c>
      <c r="F12" s="41">
        <v>31.023236852833264</v>
      </c>
      <c r="G12" s="41">
        <v>68.976763147166736</v>
      </c>
      <c r="H12" s="41">
        <v>7.4602527517325727</v>
      </c>
      <c r="I12" s="41">
        <v>50.387280880554421</v>
      </c>
      <c r="J12" s="41">
        <v>30.004076640847941</v>
      </c>
      <c r="K12" s="41">
        <v>7.7456176110884636</v>
      </c>
      <c r="L12" s="41">
        <v>4.4027721157766004</v>
      </c>
      <c r="M12" s="41">
        <v>65.946166394779766</v>
      </c>
      <c r="N12" s="41">
        <v>34.053833605220227</v>
      </c>
    </row>
    <row r="13" spans="1:14" ht="15" thickBot="1" x14ac:dyDescent="0.4">
      <c r="A13" s="32" t="s">
        <v>28</v>
      </c>
      <c r="B13" s="33">
        <v>7800</v>
      </c>
      <c r="C13" s="33">
        <v>6258</v>
      </c>
      <c r="D13" s="34">
        <v>-1542</v>
      </c>
      <c r="E13" s="35">
        <v>-19.76923076923077</v>
      </c>
      <c r="F13" s="35">
        <v>77.948226270373922</v>
      </c>
      <c r="G13" s="35">
        <v>22.051773729626078</v>
      </c>
      <c r="H13" s="70">
        <v>5.656759348034516</v>
      </c>
      <c r="I13" s="70">
        <v>34.036433365292424</v>
      </c>
      <c r="J13" s="70">
        <v>33.652924256951103</v>
      </c>
      <c r="K13" s="70">
        <v>19.31927133269415</v>
      </c>
      <c r="L13" s="70">
        <v>7.3346116970278041</v>
      </c>
      <c r="M13" s="35">
        <v>77.410071942446052</v>
      </c>
      <c r="N13" s="35">
        <v>22.589928057553958</v>
      </c>
    </row>
    <row r="14" spans="1:14" ht="17.5" customHeight="1" thickBot="1" x14ac:dyDescent="0.4">
      <c r="A14" s="38" t="s">
        <v>61</v>
      </c>
      <c r="B14" s="39">
        <v>10572</v>
      </c>
      <c r="C14" s="39">
        <v>9348</v>
      </c>
      <c r="D14" s="40">
        <v>-1224</v>
      </c>
      <c r="E14" s="41">
        <v>-11.577752553916005</v>
      </c>
      <c r="F14" s="41">
        <v>87.54813863928112</v>
      </c>
      <c r="G14" s="41">
        <v>12.451861360718871</v>
      </c>
      <c r="H14" s="71">
        <v>3.3697047496790757</v>
      </c>
      <c r="I14" s="71">
        <v>35.783055198973038</v>
      </c>
      <c r="J14" s="71">
        <v>49.165596919127083</v>
      </c>
      <c r="K14" s="71">
        <v>10.333761232349167</v>
      </c>
      <c r="L14" s="71">
        <v>1.3478818998716302</v>
      </c>
      <c r="M14" s="41">
        <v>90.789473684210535</v>
      </c>
      <c r="N14" s="41">
        <v>9.2105263157894726</v>
      </c>
    </row>
    <row r="15" spans="1:14" ht="15" thickBot="1" x14ac:dyDescent="0.4">
      <c r="A15" s="32" t="s">
        <v>90</v>
      </c>
      <c r="B15" s="33">
        <v>26109</v>
      </c>
      <c r="C15" s="33">
        <v>24894</v>
      </c>
      <c r="D15" s="34">
        <v>-1215</v>
      </c>
      <c r="E15" s="35">
        <v>-4.6535677352637022</v>
      </c>
      <c r="F15" s="35">
        <v>51.560805110280825</v>
      </c>
      <c r="G15" s="35">
        <v>48.439194889719175</v>
      </c>
      <c r="H15" s="35">
        <v>2.6636133542244185</v>
      </c>
      <c r="I15" s="35">
        <v>29.058695914185851</v>
      </c>
      <c r="J15" s="35">
        <v>46.92057370133783</v>
      </c>
      <c r="K15" s="35">
        <v>20.224177413522959</v>
      </c>
      <c r="L15" s="35">
        <v>1.1329396167289383</v>
      </c>
      <c r="M15" s="35">
        <v>90.033743070619423</v>
      </c>
      <c r="N15" s="35">
        <v>9.9662569293805738</v>
      </c>
    </row>
    <row r="16" spans="1:14" ht="26.5" thickBot="1" x14ac:dyDescent="0.4">
      <c r="A16" s="38" t="s">
        <v>31</v>
      </c>
      <c r="B16" s="39">
        <v>5487</v>
      </c>
      <c r="C16" s="39">
        <v>4332</v>
      </c>
      <c r="D16" s="40">
        <v>-1155</v>
      </c>
      <c r="E16" s="41">
        <v>-21.049753963914707</v>
      </c>
      <c r="F16" s="41">
        <v>61.703601108033247</v>
      </c>
      <c r="G16" s="41">
        <v>38.29639889196676</v>
      </c>
      <c r="H16" s="71">
        <v>1.3850415512465373</v>
      </c>
      <c r="I16" s="71">
        <v>5.8171745152354575</v>
      </c>
      <c r="J16" s="71">
        <v>38.711911357340725</v>
      </c>
      <c r="K16" s="71">
        <v>52.770083102493068</v>
      </c>
      <c r="L16" s="71">
        <v>1.3157894736842104</v>
      </c>
      <c r="M16" s="41">
        <v>90.22869022869024</v>
      </c>
      <c r="N16" s="41">
        <v>9.7713097713097721</v>
      </c>
    </row>
    <row r="17" spans="1:14" ht="15" thickBot="1" x14ac:dyDescent="0.4">
      <c r="A17" s="32" t="s">
        <v>78</v>
      </c>
      <c r="B17" s="33">
        <v>12255</v>
      </c>
      <c r="C17" s="33">
        <v>11142</v>
      </c>
      <c r="D17" s="34">
        <v>-1113</v>
      </c>
      <c r="E17" s="35">
        <v>-9.0820073439412479</v>
      </c>
      <c r="F17" s="35">
        <v>2.9079159935379644</v>
      </c>
      <c r="G17" s="35">
        <v>97.092084006462031</v>
      </c>
      <c r="H17" s="70">
        <v>1.9116855142703286</v>
      </c>
      <c r="I17" s="70">
        <v>37.129779213785675</v>
      </c>
      <c r="J17" s="70">
        <v>44.534194938072162</v>
      </c>
      <c r="K17" s="70">
        <v>13.597199784598816</v>
      </c>
      <c r="L17" s="70">
        <v>2.8271405492730208</v>
      </c>
      <c r="M17" s="35">
        <v>68.031241583625103</v>
      </c>
      <c r="N17" s="35">
        <v>31.968758416374897</v>
      </c>
    </row>
    <row r="18" spans="1:14" ht="15" thickBot="1" x14ac:dyDescent="0.4">
      <c r="A18" s="38" t="s">
        <v>88</v>
      </c>
      <c r="B18" s="39">
        <v>16212</v>
      </c>
      <c r="C18" s="39">
        <v>15126</v>
      </c>
      <c r="D18" s="40">
        <v>-1086</v>
      </c>
      <c r="E18" s="41">
        <v>-6.6987416728349372</v>
      </c>
      <c r="F18" s="41">
        <v>91.651794566726153</v>
      </c>
      <c r="G18" s="41">
        <v>8.3482054332738453</v>
      </c>
      <c r="H18" s="71">
        <v>1.704996034892942</v>
      </c>
      <c r="I18" s="71">
        <v>3.9849325931800155</v>
      </c>
      <c r="J18" s="71">
        <v>32.771609833465504</v>
      </c>
      <c r="K18" s="71">
        <v>60.011895321173668</v>
      </c>
      <c r="L18" s="71">
        <v>1.5265662172878667</v>
      </c>
      <c r="M18" s="41">
        <v>93.099345627602617</v>
      </c>
      <c r="N18" s="41">
        <v>6.9006543723973826</v>
      </c>
    </row>
    <row r="19" spans="1:14" ht="15" thickBot="1" x14ac:dyDescent="0.4">
      <c r="A19" s="32" t="s">
        <v>35</v>
      </c>
      <c r="B19" s="33">
        <v>5199</v>
      </c>
      <c r="C19" s="33">
        <v>4179</v>
      </c>
      <c r="D19" s="34">
        <v>-1020</v>
      </c>
      <c r="E19" s="35">
        <v>-19.619157530294288</v>
      </c>
      <c r="F19" s="35">
        <v>64.752333094041632</v>
      </c>
      <c r="G19" s="35">
        <v>35.247666905958361</v>
      </c>
      <c r="H19" s="70">
        <v>1.3649425287356323</v>
      </c>
      <c r="I19" s="70">
        <v>6.0344827586206895</v>
      </c>
      <c r="J19" s="70">
        <v>44.971264367816097</v>
      </c>
      <c r="K19" s="70">
        <v>47.270114942528735</v>
      </c>
      <c r="L19" s="70">
        <v>0.35919540229885055</v>
      </c>
      <c r="M19" s="35">
        <v>93.539124192390517</v>
      </c>
      <c r="N19" s="35">
        <v>6.4608758076094759</v>
      </c>
    </row>
    <row r="20" spans="1:14" ht="26.5" thickBot="1" x14ac:dyDescent="0.4">
      <c r="A20" s="38" t="s">
        <v>4</v>
      </c>
      <c r="B20" s="39">
        <v>1614</v>
      </c>
      <c r="C20" s="39">
        <v>630</v>
      </c>
      <c r="D20" s="40">
        <v>-984</v>
      </c>
      <c r="E20" s="41">
        <v>-60.966542750929364</v>
      </c>
      <c r="F20" s="41">
        <v>18.571428571428573</v>
      </c>
      <c r="G20" s="41">
        <v>81.428571428571431</v>
      </c>
      <c r="H20" s="71">
        <v>1.9047619047619049</v>
      </c>
      <c r="I20" s="71">
        <v>4.7619047619047619</v>
      </c>
      <c r="J20" s="71">
        <v>30.952380952380953</v>
      </c>
      <c r="K20" s="71">
        <v>61.904761904761905</v>
      </c>
      <c r="L20" s="71">
        <v>0.47619047619047622</v>
      </c>
      <c r="M20" s="41">
        <v>96.19047619047619</v>
      </c>
      <c r="N20" s="41">
        <v>3.8095238095238098</v>
      </c>
    </row>
    <row r="21" spans="1:14" ht="15" thickBot="1" x14ac:dyDescent="0.4">
      <c r="A21" s="32" t="s">
        <v>71</v>
      </c>
      <c r="B21" s="33">
        <v>8565</v>
      </c>
      <c r="C21" s="33">
        <v>7653</v>
      </c>
      <c r="D21" s="34">
        <v>-912</v>
      </c>
      <c r="E21" s="35">
        <v>-10.647985989492119</v>
      </c>
      <c r="F21" s="35">
        <v>93.531948255586045</v>
      </c>
      <c r="G21" s="35">
        <v>6.4680517444139554</v>
      </c>
      <c r="H21" s="70">
        <v>1.1368090944727558</v>
      </c>
      <c r="I21" s="70">
        <v>4.3904351234809882</v>
      </c>
      <c r="J21" s="70">
        <v>58.369266954135632</v>
      </c>
      <c r="K21" s="70">
        <v>35.437083496667974</v>
      </c>
      <c r="L21" s="70">
        <v>0.66640533124264989</v>
      </c>
      <c r="M21" s="35">
        <v>95.962367698941591</v>
      </c>
      <c r="N21" s="35">
        <v>4.0376323010584088</v>
      </c>
    </row>
    <row r="22" spans="1:14" ht="15" thickBot="1" x14ac:dyDescent="0.4">
      <c r="A22" s="38" t="s">
        <v>29</v>
      </c>
      <c r="B22" s="39">
        <v>4302</v>
      </c>
      <c r="C22" s="39">
        <v>3423</v>
      </c>
      <c r="D22" s="40">
        <v>-879</v>
      </c>
      <c r="E22" s="41">
        <v>-20.432357043235704</v>
      </c>
      <c r="F22" s="41">
        <v>94.912280701754383</v>
      </c>
      <c r="G22" s="41">
        <v>5.0877192982456139</v>
      </c>
      <c r="H22" s="71">
        <v>6.0473269062226116</v>
      </c>
      <c r="I22" s="71">
        <v>47.151621384750221</v>
      </c>
      <c r="J22" s="71">
        <v>37.072743207712534</v>
      </c>
      <c r="K22" s="71">
        <v>6.3978965819456608</v>
      </c>
      <c r="L22" s="71">
        <v>3.3304119193689745</v>
      </c>
      <c r="M22" s="41">
        <v>80.526315789473685</v>
      </c>
      <c r="N22" s="41">
        <v>19.473684210526315</v>
      </c>
    </row>
    <row r="23" spans="1:14" ht="15" thickBot="1" x14ac:dyDescent="0.4">
      <c r="A23" s="32" t="s">
        <v>70</v>
      </c>
      <c r="B23" s="33">
        <v>7062</v>
      </c>
      <c r="C23" s="33">
        <v>6327</v>
      </c>
      <c r="D23" s="34">
        <v>-735</v>
      </c>
      <c r="E23" s="35">
        <v>-10.407816482582838</v>
      </c>
      <c r="F23" s="35">
        <v>95.021337126600287</v>
      </c>
      <c r="G23" s="35">
        <v>4.9786628733997151</v>
      </c>
      <c r="H23" s="70">
        <v>1.5165876777251186</v>
      </c>
      <c r="I23" s="70">
        <v>7.4881516587677721</v>
      </c>
      <c r="J23" s="70">
        <v>60.853080568720372</v>
      </c>
      <c r="K23" s="70">
        <v>29.241706161137444</v>
      </c>
      <c r="L23" s="70">
        <v>0.90047393364928907</v>
      </c>
      <c r="M23" s="35">
        <v>94.120436225699393</v>
      </c>
      <c r="N23" s="35">
        <v>5.8795637743006157</v>
      </c>
    </row>
    <row r="24" spans="1:14" ht="15" thickBot="1" x14ac:dyDescent="0.4">
      <c r="A24" s="38" t="s">
        <v>6</v>
      </c>
      <c r="B24" s="39">
        <v>1830</v>
      </c>
      <c r="C24" s="39">
        <v>1125</v>
      </c>
      <c r="D24" s="40">
        <v>-705</v>
      </c>
      <c r="E24" s="41">
        <v>-38.524590163934427</v>
      </c>
      <c r="F24" s="41">
        <v>34.133333333333333</v>
      </c>
      <c r="G24" s="41">
        <v>65.86666666666666</v>
      </c>
      <c r="H24" s="71">
        <v>1.6042780748663104</v>
      </c>
      <c r="I24" s="71">
        <v>4.2780748663101598</v>
      </c>
      <c r="J24" s="71">
        <v>20.320855614973262</v>
      </c>
      <c r="K24" s="71">
        <v>73.529411764705884</v>
      </c>
      <c r="L24" s="71">
        <v>0.26737967914438499</v>
      </c>
      <c r="M24" s="41">
        <v>97.333333333333343</v>
      </c>
      <c r="N24" s="41">
        <v>2.666666666666667</v>
      </c>
    </row>
    <row r="25" spans="1:14" ht="15" thickBot="1" x14ac:dyDescent="0.4">
      <c r="A25" s="32" t="s">
        <v>20</v>
      </c>
      <c r="B25" s="33">
        <v>2739</v>
      </c>
      <c r="C25" s="33">
        <v>2043</v>
      </c>
      <c r="D25" s="34">
        <v>-696</v>
      </c>
      <c r="E25" s="35">
        <v>-25.410733844468787</v>
      </c>
      <c r="F25" s="35">
        <v>92.364170337738614</v>
      </c>
      <c r="G25" s="35">
        <v>7.6358296622613802</v>
      </c>
      <c r="H25" s="70">
        <v>1.6152716593245229</v>
      </c>
      <c r="I25" s="70">
        <v>16.44640234948605</v>
      </c>
      <c r="J25" s="70">
        <v>62.995594713656388</v>
      </c>
      <c r="K25" s="70">
        <v>18.502202643171806</v>
      </c>
      <c r="L25" s="70">
        <v>0.44052863436123352</v>
      </c>
      <c r="M25" s="35">
        <v>95.154185022026425</v>
      </c>
      <c r="N25" s="35">
        <v>4.8458149779735686</v>
      </c>
    </row>
    <row r="26" spans="1:14" ht="15" thickBot="1" x14ac:dyDescent="0.4">
      <c r="A26" s="38" t="s">
        <v>21</v>
      </c>
      <c r="B26" s="39">
        <v>2505</v>
      </c>
      <c r="C26" s="39">
        <v>1824</v>
      </c>
      <c r="D26" s="40">
        <v>-681</v>
      </c>
      <c r="E26" s="41">
        <v>-27.185628742514972</v>
      </c>
      <c r="F26" s="41">
        <v>66.94078947368422</v>
      </c>
      <c r="G26" s="41">
        <v>33.059210526315788</v>
      </c>
      <c r="H26" s="71">
        <v>1.4802631578947367</v>
      </c>
      <c r="I26" s="71">
        <v>2.9605263157894735</v>
      </c>
      <c r="J26" s="71">
        <v>38.815789473684212</v>
      </c>
      <c r="K26" s="71">
        <v>56.25</v>
      </c>
      <c r="L26" s="71">
        <v>0.49342105263157893</v>
      </c>
      <c r="M26" s="41">
        <v>97.368421052631575</v>
      </c>
      <c r="N26" s="41">
        <v>2.6315789473684208</v>
      </c>
    </row>
    <row r="27" spans="1:14" ht="15" thickBot="1" x14ac:dyDescent="0.4">
      <c r="A27" s="32" t="s">
        <v>85</v>
      </c>
      <c r="B27" s="33">
        <v>9048</v>
      </c>
      <c r="C27" s="33">
        <v>8370</v>
      </c>
      <c r="D27" s="34">
        <v>-678</v>
      </c>
      <c r="E27" s="35">
        <v>-7.4933687002652514</v>
      </c>
      <c r="F27" s="35">
        <v>48.207885304659499</v>
      </c>
      <c r="G27" s="35">
        <v>51.792114695340494</v>
      </c>
      <c r="H27" s="70">
        <v>0.39412396990326043</v>
      </c>
      <c r="I27" s="70">
        <v>0.50161232533142242</v>
      </c>
      <c r="J27" s="70">
        <v>30.204227875313507</v>
      </c>
      <c r="K27" s="70">
        <v>68.541741311357939</v>
      </c>
      <c r="L27" s="70">
        <v>0.35829451809387314</v>
      </c>
      <c r="M27" s="35">
        <v>94.585873072785944</v>
      </c>
      <c r="N27" s="35">
        <v>5.4141269272140553</v>
      </c>
    </row>
    <row r="28" spans="1:14" ht="15" thickBot="1" x14ac:dyDescent="0.4">
      <c r="A28" s="38" t="s">
        <v>56</v>
      </c>
      <c r="B28" s="39">
        <v>5097</v>
      </c>
      <c r="C28" s="39">
        <v>4452</v>
      </c>
      <c r="D28" s="40">
        <v>-645</v>
      </c>
      <c r="E28" s="41">
        <v>-12.654502648616834</v>
      </c>
      <c r="F28" s="41">
        <v>26.752021563342314</v>
      </c>
      <c r="G28" s="41">
        <v>73.247978436657675</v>
      </c>
      <c r="H28" s="41">
        <v>5.4582210242587603</v>
      </c>
      <c r="I28" s="41">
        <v>61.18598382749326</v>
      </c>
      <c r="J28" s="41">
        <v>26.415094339622641</v>
      </c>
      <c r="K28" s="41">
        <v>3.8409703504043131</v>
      </c>
      <c r="L28" s="41">
        <v>3.0997304582210243</v>
      </c>
      <c r="M28" s="41">
        <v>81.750841750841758</v>
      </c>
      <c r="N28" s="41">
        <v>18.249158249158249</v>
      </c>
    </row>
    <row r="29" spans="1:14" ht="15" thickBot="1" x14ac:dyDescent="0.4">
      <c r="A29" s="32" t="s">
        <v>66</v>
      </c>
      <c r="B29" s="33">
        <v>5943</v>
      </c>
      <c r="C29" s="33">
        <v>5298</v>
      </c>
      <c r="D29" s="34">
        <v>-645</v>
      </c>
      <c r="E29" s="35">
        <v>-10.853104492680464</v>
      </c>
      <c r="F29" s="35">
        <v>90.543601359003404</v>
      </c>
      <c r="G29" s="35">
        <v>9.4563986409966017</v>
      </c>
      <c r="H29" s="35">
        <v>8.5552407932011327</v>
      </c>
      <c r="I29" s="35">
        <v>59.433427762039656</v>
      </c>
      <c r="J29" s="35">
        <v>25.665722379603402</v>
      </c>
      <c r="K29" s="35">
        <v>3.7960339943342776</v>
      </c>
      <c r="L29" s="35">
        <v>2.5495750708215295</v>
      </c>
      <c r="M29" s="35">
        <v>84.541336353340881</v>
      </c>
      <c r="N29" s="35">
        <v>15.458663646659115</v>
      </c>
    </row>
    <row r="30" spans="1:14" ht="15" thickBot="1" x14ac:dyDescent="0.4">
      <c r="A30" s="38" t="s">
        <v>30</v>
      </c>
      <c r="B30" s="39">
        <v>2808</v>
      </c>
      <c r="C30" s="39">
        <v>2193</v>
      </c>
      <c r="D30" s="40">
        <v>-615</v>
      </c>
      <c r="E30" s="41">
        <v>-21.9017094017094</v>
      </c>
      <c r="F30" s="41">
        <v>37.756497948016417</v>
      </c>
      <c r="G30" s="41">
        <v>62.243502051983576</v>
      </c>
      <c r="H30" s="71">
        <v>1.6415868673050615</v>
      </c>
      <c r="I30" s="71">
        <v>4.6511627906976747</v>
      </c>
      <c r="J30" s="71">
        <v>26.949384404924757</v>
      </c>
      <c r="K30" s="71">
        <v>65.5266757865937</v>
      </c>
      <c r="L30" s="71">
        <v>1.2311901504787961</v>
      </c>
      <c r="M30" s="41">
        <v>96.306429548563614</v>
      </c>
      <c r="N30" s="41">
        <v>3.6935704514363885</v>
      </c>
    </row>
    <row r="31" spans="1:14" ht="26.5" thickBot="1" x14ac:dyDescent="0.4">
      <c r="A31" s="32" t="s">
        <v>16</v>
      </c>
      <c r="B31" s="33">
        <v>2085</v>
      </c>
      <c r="C31" s="33">
        <v>1485</v>
      </c>
      <c r="D31" s="34">
        <v>-600</v>
      </c>
      <c r="E31" s="35">
        <v>-28.776978417266186</v>
      </c>
      <c r="F31" s="35">
        <v>91.935483870967744</v>
      </c>
      <c r="G31" s="35">
        <v>8.064516129032258</v>
      </c>
      <c r="H31" s="35">
        <v>3.2323232323232323</v>
      </c>
      <c r="I31" s="35">
        <v>27.878787878787882</v>
      </c>
      <c r="J31" s="35">
        <v>53.939393939393945</v>
      </c>
      <c r="K31" s="35">
        <v>13.535353535353536</v>
      </c>
      <c r="L31" s="35">
        <v>1.4141414141414141</v>
      </c>
      <c r="M31" s="35">
        <v>90.322580645161281</v>
      </c>
      <c r="N31" s="35">
        <v>9.67741935483871</v>
      </c>
    </row>
    <row r="32" spans="1:14" ht="15" thickBot="1" x14ac:dyDescent="0.4">
      <c r="A32" s="38" t="s">
        <v>17</v>
      </c>
      <c r="B32" s="39">
        <v>2196</v>
      </c>
      <c r="C32" s="39">
        <v>1602</v>
      </c>
      <c r="D32" s="40">
        <v>-594</v>
      </c>
      <c r="E32" s="41">
        <v>-27.049180327868854</v>
      </c>
      <c r="F32" s="41">
        <v>93.63295880149812</v>
      </c>
      <c r="G32" s="41">
        <v>6.3670411985018731</v>
      </c>
      <c r="H32" s="41">
        <v>0.74906367041198507</v>
      </c>
      <c r="I32" s="41">
        <v>29.775280898876407</v>
      </c>
      <c r="J32" s="41">
        <v>55.056179775280903</v>
      </c>
      <c r="K32" s="41">
        <v>13.48314606741573</v>
      </c>
      <c r="L32" s="41">
        <v>0.93632958801498134</v>
      </c>
      <c r="M32" s="41">
        <v>92.883895131086149</v>
      </c>
      <c r="N32" s="41">
        <v>7.1161048689138573</v>
      </c>
    </row>
    <row r="33" spans="1:14" ht="15" thickBot="1" x14ac:dyDescent="0.4">
      <c r="A33" s="32" t="s">
        <v>95</v>
      </c>
      <c r="B33" s="33">
        <v>14340</v>
      </c>
      <c r="C33" s="33">
        <v>13770</v>
      </c>
      <c r="D33" s="34">
        <v>-570</v>
      </c>
      <c r="E33" s="35">
        <v>-3.9748953974895396</v>
      </c>
      <c r="F33" s="35">
        <v>97.494553376906325</v>
      </c>
      <c r="G33" s="35">
        <v>2.505446623093682</v>
      </c>
      <c r="H33" s="35">
        <v>1.5682857765192768</v>
      </c>
      <c r="I33" s="35">
        <v>27.510346329775647</v>
      </c>
      <c r="J33" s="35">
        <v>53.539533870616417</v>
      </c>
      <c r="K33" s="35">
        <v>15.029405358309736</v>
      </c>
      <c r="L33" s="35">
        <v>2.3524286647789152</v>
      </c>
      <c r="M33" s="35">
        <v>84.727668845315904</v>
      </c>
      <c r="N33" s="35">
        <v>15.272331154684096</v>
      </c>
    </row>
    <row r="34" spans="1:14" ht="15" thickBot="1" x14ac:dyDescent="0.4">
      <c r="A34" s="38" t="s">
        <v>22</v>
      </c>
      <c r="B34" s="39">
        <v>2577</v>
      </c>
      <c r="C34" s="39">
        <v>2013</v>
      </c>
      <c r="D34" s="40">
        <v>-564</v>
      </c>
      <c r="E34" s="41">
        <v>-21.885913853317813</v>
      </c>
      <c r="F34" s="41">
        <v>45.535714285714285</v>
      </c>
      <c r="G34" s="41">
        <v>54.464285714285708</v>
      </c>
      <c r="H34" s="71">
        <v>5.0670640834575256</v>
      </c>
      <c r="I34" s="71">
        <v>30.849478390462</v>
      </c>
      <c r="J34" s="71">
        <v>33.532041728763041</v>
      </c>
      <c r="K34" s="71">
        <v>20.417287630402384</v>
      </c>
      <c r="L34" s="71">
        <v>10.134128166915051</v>
      </c>
      <c r="M34" s="41">
        <v>70.089285714285708</v>
      </c>
      <c r="N34" s="41">
        <v>29.910714285714285</v>
      </c>
    </row>
    <row r="35" spans="1:14" ht="15" thickBot="1" x14ac:dyDescent="0.4">
      <c r="A35" s="32" t="s">
        <v>40</v>
      </c>
      <c r="B35" s="33">
        <v>3612</v>
      </c>
      <c r="C35" s="33">
        <v>3078</v>
      </c>
      <c r="D35" s="34">
        <v>-534</v>
      </c>
      <c r="E35" s="35">
        <v>-14.784053156146179</v>
      </c>
      <c r="F35" s="35">
        <v>90.536585365853668</v>
      </c>
      <c r="G35" s="35">
        <v>9.463414634146341</v>
      </c>
      <c r="H35" s="70">
        <v>5.2682926829268295</v>
      </c>
      <c r="I35" s="70">
        <v>50.536585365853661</v>
      </c>
      <c r="J35" s="70">
        <v>35.219512195121951</v>
      </c>
      <c r="K35" s="70">
        <v>5.8536585365853666</v>
      </c>
      <c r="L35" s="70">
        <v>3.1219512195121952</v>
      </c>
      <c r="M35" s="35">
        <v>86.829268292682926</v>
      </c>
      <c r="N35" s="35">
        <v>13.170731707317074</v>
      </c>
    </row>
    <row r="36" spans="1:14" ht="15" thickBot="1" x14ac:dyDescent="0.4">
      <c r="A36" s="38" t="s">
        <v>81</v>
      </c>
      <c r="B36" s="39">
        <v>6807</v>
      </c>
      <c r="C36" s="39">
        <v>6294</v>
      </c>
      <c r="D36" s="40">
        <v>-513</v>
      </c>
      <c r="E36" s="41">
        <v>-7.5363596297928606</v>
      </c>
      <c r="F36" s="41">
        <v>34.159123392091473</v>
      </c>
      <c r="G36" s="41">
        <v>65.840876607908527</v>
      </c>
      <c r="H36" s="71">
        <v>4.7641734159123393E-2</v>
      </c>
      <c r="I36" s="71">
        <v>1.2863268222963316</v>
      </c>
      <c r="J36" s="71">
        <v>32.682229633158649</v>
      </c>
      <c r="K36" s="71">
        <v>64.173415912339209</v>
      </c>
      <c r="L36" s="71">
        <v>1.8103858980466889</v>
      </c>
      <c r="M36" s="41">
        <v>89.947594092424964</v>
      </c>
      <c r="N36" s="41">
        <v>10.052405907575036</v>
      </c>
    </row>
    <row r="37" spans="1:14" ht="15" thickBot="1" x14ac:dyDescent="0.4">
      <c r="A37" s="32" t="s">
        <v>7</v>
      </c>
      <c r="B37" s="33">
        <v>1293</v>
      </c>
      <c r="C37" s="33">
        <v>810</v>
      </c>
      <c r="D37" s="34">
        <v>-483</v>
      </c>
      <c r="E37" s="35">
        <v>-37.354988399071928</v>
      </c>
      <c r="F37" s="35">
        <v>86.245353159851305</v>
      </c>
      <c r="G37" s="35">
        <v>13.754646840148698</v>
      </c>
      <c r="H37" s="70">
        <v>2.9629629629629632</v>
      </c>
      <c r="I37" s="70">
        <v>9.6296296296296298</v>
      </c>
      <c r="J37" s="70">
        <v>29.629629629629626</v>
      </c>
      <c r="K37" s="70">
        <v>57.037037037037038</v>
      </c>
      <c r="L37" s="70">
        <v>0.74074074074074081</v>
      </c>
      <c r="M37" s="35">
        <v>97.39776951672863</v>
      </c>
      <c r="N37" s="35">
        <v>2.6022304832713754</v>
      </c>
    </row>
    <row r="38" spans="1:14" ht="15" thickBot="1" x14ac:dyDescent="0.4">
      <c r="A38" s="38" t="s">
        <v>74</v>
      </c>
      <c r="B38" s="39">
        <v>4986</v>
      </c>
      <c r="C38" s="39">
        <v>4509</v>
      </c>
      <c r="D38" s="40">
        <v>-477</v>
      </c>
      <c r="E38" s="41">
        <v>-9.5667870036101075</v>
      </c>
      <c r="F38" s="41">
        <v>97.405189620758478</v>
      </c>
      <c r="G38" s="41">
        <v>2.5948103792415167</v>
      </c>
      <c r="H38" s="71">
        <v>3.7898936170212769</v>
      </c>
      <c r="I38" s="71">
        <v>46.609042553191486</v>
      </c>
      <c r="J38" s="71">
        <v>38.829787234042549</v>
      </c>
      <c r="K38" s="71">
        <v>9.0425531914893629</v>
      </c>
      <c r="L38" s="71">
        <v>1.7287234042553192</v>
      </c>
      <c r="M38" s="41">
        <v>88.755821689953436</v>
      </c>
      <c r="N38" s="41">
        <v>11.244178310046573</v>
      </c>
    </row>
    <row r="39" spans="1:14" ht="14.5" customHeight="1" thickBot="1" x14ac:dyDescent="0.4">
      <c r="A39" s="32" t="s">
        <v>27</v>
      </c>
      <c r="B39" s="33">
        <v>2217</v>
      </c>
      <c r="C39" s="33">
        <v>1773</v>
      </c>
      <c r="D39" s="34">
        <v>-444</v>
      </c>
      <c r="E39" s="35">
        <v>-20.027063599458728</v>
      </c>
      <c r="F39" s="35">
        <v>57.868020304568525</v>
      </c>
      <c r="G39" s="35">
        <v>42.131979695431468</v>
      </c>
      <c r="H39" s="70">
        <v>11.844331641285956</v>
      </c>
      <c r="I39" s="70">
        <v>48.392554991539768</v>
      </c>
      <c r="J39" s="70">
        <v>18.104906937394247</v>
      </c>
      <c r="K39" s="70">
        <v>6.429780033840947</v>
      </c>
      <c r="L39" s="70">
        <v>15.228426395939088</v>
      </c>
      <c r="M39" s="35">
        <v>57.52961082910322</v>
      </c>
      <c r="N39" s="35">
        <v>42.47038917089678</v>
      </c>
    </row>
    <row r="40" spans="1:14" ht="15" thickBot="1" x14ac:dyDescent="0.4">
      <c r="A40" s="38" t="s">
        <v>37</v>
      </c>
      <c r="B40" s="39">
        <v>2475</v>
      </c>
      <c r="C40" s="39">
        <v>2043</v>
      </c>
      <c r="D40" s="40">
        <v>-432</v>
      </c>
      <c r="E40" s="41">
        <v>-17.454545454545457</v>
      </c>
      <c r="F40" s="41">
        <v>97.35294117647058</v>
      </c>
      <c r="G40" s="41">
        <v>2.6470588235294117</v>
      </c>
      <c r="H40" s="71">
        <v>2.9411764705882351</v>
      </c>
      <c r="I40" s="71">
        <v>30.441176470588232</v>
      </c>
      <c r="J40" s="71">
        <v>52.941176470588239</v>
      </c>
      <c r="K40" s="71">
        <v>12.205882352941176</v>
      </c>
      <c r="L40" s="71">
        <v>1.4705882352941175</v>
      </c>
      <c r="M40" s="41">
        <v>91.629955947136565</v>
      </c>
      <c r="N40" s="41">
        <v>8.3700440528634363</v>
      </c>
    </row>
    <row r="41" spans="1:14" ht="15" thickBot="1" x14ac:dyDescent="0.4">
      <c r="A41" s="32" t="s">
        <v>105</v>
      </c>
      <c r="B41" s="33">
        <v>16176</v>
      </c>
      <c r="C41" s="33">
        <v>15750</v>
      </c>
      <c r="D41" s="34">
        <v>-426</v>
      </c>
      <c r="E41" s="35">
        <v>-2.6335311572700295</v>
      </c>
      <c r="F41" s="35">
        <v>3.3523809523809525</v>
      </c>
      <c r="G41" s="35">
        <v>96.647619047619045</v>
      </c>
      <c r="H41" s="70">
        <v>0.45714285714285718</v>
      </c>
      <c r="I41" s="70">
        <v>21.923809523809524</v>
      </c>
      <c r="J41" s="70">
        <v>54.723809523809521</v>
      </c>
      <c r="K41" s="70">
        <v>19.371428571428574</v>
      </c>
      <c r="L41" s="70">
        <v>3.5238095238095237</v>
      </c>
      <c r="M41" s="35">
        <v>75.680822700438014</v>
      </c>
      <c r="N41" s="35">
        <v>24.319177299561989</v>
      </c>
    </row>
    <row r="42" spans="1:14" ht="15" thickBot="1" x14ac:dyDescent="0.4">
      <c r="A42" s="38" t="s">
        <v>52</v>
      </c>
      <c r="B42" s="39">
        <v>2919</v>
      </c>
      <c r="C42" s="39">
        <v>2520</v>
      </c>
      <c r="D42" s="40">
        <v>-399</v>
      </c>
      <c r="E42" s="41">
        <v>-13.669064748201439</v>
      </c>
      <c r="F42" s="41">
        <v>7.8665077473182352</v>
      </c>
      <c r="G42" s="41">
        <v>92.133492252681762</v>
      </c>
      <c r="H42" s="71">
        <v>0.59523809523809523</v>
      </c>
      <c r="I42" s="71">
        <v>6.666666666666667</v>
      </c>
      <c r="J42" s="71">
        <v>50.476190476190474</v>
      </c>
      <c r="K42" s="71">
        <v>41.428571428571431</v>
      </c>
      <c r="L42" s="71">
        <v>0.83333333333333337</v>
      </c>
      <c r="M42" s="41">
        <v>90.703218116805715</v>
      </c>
      <c r="N42" s="41">
        <v>9.2967818831942779</v>
      </c>
    </row>
    <row r="43" spans="1:14" ht="26.5" thickBot="1" x14ac:dyDescent="0.4">
      <c r="A43" s="32" t="s">
        <v>229</v>
      </c>
      <c r="B43" s="33">
        <v>1035</v>
      </c>
      <c r="C43" s="33">
        <v>696</v>
      </c>
      <c r="D43" s="34">
        <v>-339</v>
      </c>
      <c r="E43" s="35">
        <v>-32.753623188405797</v>
      </c>
      <c r="F43" s="35">
        <v>83.620689655172413</v>
      </c>
      <c r="G43" s="35">
        <v>16.379310344827587</v>
      </c>
      <c r="H43" s="70">
        <v>2.1645021645021645</v>
      </c>
      <c r="I43" s="70">
        <v>2.1645021645021645</v>
      </c>
      <c r="J43" s="70">
        <v>29.004329004329005</v>
      </c>
      <c r="K43" s="70">
        <v>65.800865800865807</v>
      </c>
      <c r="L43" s="70">
        <v>0.86580086580086579</v>
      </c>
      <c r="M43" s="35">
        <v>94.827586206896555</v>
      </c>
      <c r="N43" s="35">
        <v>5.1724137931034484</v>
      </c>
    </row>
    <row r="44" spans="1:14" ht="15" thickBot="1" x14ac:dyDescent="0.4">
      <c r="A44" s="38" t="s">
        <v>26</v>
      </c>
      <c r="B44" s="39">
        <v>1371</v>
      </c>
      <c r="C44" s="39">
        <v>1062</v>
      </c>
      <c r="D44" s="40">
        <v>-309</v>
      </c>
      <c r="E44" s="41">
        <v>-22.538293216630198</v>
      </c>
      <c r="F44" s="41">
        <v>31.35593220338983</v>
      </c>
      <c r="G44" s="41">
        <v>68.644067796610159</v>
      </c>
      <c r="H44" s="41">
        <v>0.84269662921348309</v>
      </c>
      <c r="I44" s="41">
        <v>2.2471910112359552</v>
      </c>
      <c r="J44" s="41">
        <v>12.359550561797752</v>
      </c>
      <c r="K44" s="41">
        <v>83.988764044943821</v>
      </c>
      <c r="L44" s="41">
        <v>0.5617977528089888</v>
      </c>
      <c r="M44" s="41">
        <v>97.464788732394368</v>
      </c>
      <c r="N44" s="41">
        <v>2.535211267605634</v>
      </c>
    </row>
    <row r="45" spans="1:14" ht="15" thickBot="1" x14ac:dyDescent="0.4">
      <c r="A45" s="32" t="s">
        <v>36</v>
      </c>
      <c r="B45" s="33">
        <v>1764</v>
      </c>
      <c r="C45" s="33">
        <v>1455</v>
      </c>
      <c r="D45" s="34">
        <v>-309</v>
      </c>
      <c r="E45" s="35">
        <v>-17.517006802721088</v>
      </c>
      <c r="F45" s="35">
        <v>94.432989690721641</v>
      </c>
      <c r="G45" s="35">
        <v>5.5670103092783512</v>
      </c>
      <c r="H45" s="70">
        <v>9.072164948453608</v>
      </c>
      <c r="I45" s="70">
        <v>55.670103092783506</v>
      </c>
      <c r="J45" s="70">
        <v>26.804123711340207</v>
      </c>
      <c r="K45" s="70">
        <v>3.9175257731958761</v>
      </c>
      <c r="L45" s="70">
        <v>4.536082474226804</v>
      </c>
      <c r="M45" s="35">
        <v>76.446280991735534</v>
      </c>
      <c r="N45" s="35">
        <v>23.553719008264462</v>
      </c>
    </row>
    <row r="46" spans="1:14" ht="15" thickBot="1" x14ac:dyDescent="0.4">
      <c r="A46" s="38" t="s">
        <v>8</v>
      </c>
      <c r="B46" s="39">
        <v>870</v>
      </c>
      <c r="C46" s="39">
        <v>570</v>
      </c>
      <c r="D46" s="40">
        <v>-300</v>
      </c>
      <c r="E46" s="41">
        <v>-34.482758620689658</v>
      </c>
      <c r="F46" s="41">
        <v>40</v>
      </c>
      <c r="G46" s="41">
        <v>60</v>
      </c>
      <c r="H46" s="41">
        <v>2.1052631578947367</v>
      </c>
      <c r="I46" s="41">
        <v>6.3157894736842106</v>
      </c>
      <c r="J46" s="41">
        <v>27.89473684210526</v>
      </c>
      <c r="K46" s="41">
        <v>63.684210526315788</v>
      </c>
      <c r="L46" s="41">
        <v>0</v>
      </c>
      <c r="M46" s="41">
        <v>92.631578947368425</v>
      </c>
      <c r="N46" s="41">
        <v>7.3684210526315779</v>
      </c>
    </row>
    <row r="47" spans="1:14" ht="15" thickBot="1" x14ac:dyDescent="0.4">
      <c r="A47" s="32" t="s">
        <v>57</v>
      </c>
      <c r="B47" s="33">
        <v>2217</v>
      </c>
      <c r="C47" s="33">
        <v>1920</v>
      </c>
      <c r="D47" s="34">
        <v>-297</v>
      </c>
      <c r="E47" s="35">
        <v>-13.396481732070365</v>
      </c>
      <c r="F47" s="35">
        <v>84.711388455538213</v>
      </c>
      <c r="G47" s="35">
        <v>15.288611544461778</v>
      </c>
      <c r="H47" s="35">
        <v>6.4062499999999991</v>
      </c>
      <c r="I47" s="35">
        <v>51.875000000000007</v>
      </c>
      <c r="J47" s="35">
        <v>33.28125</v>
      </c>
      <c r="K47" s="35">
        <v>5.78125</v>
      </c>
      <c r="L47" s="35">
        <v>2.65625</v>
      </c>
      <c r="M47" s="35">
        <v>78.125</v>
      </c>
      <c r="N47" s="35">
        <v>21.875</v>
      </c>
    </row>
    <row r="48" spans="1:14" ht="15" thickBot="1" x14ac:dyDescent="0.4">
      <c r="A48" s="38" t="s">
        <v>60</v>
      </c>
      <c r="B48" s="39">
        <v>2088</v>
      </c>
      <c r="C48" s="39">
        <v>1815</v>
      </c>
      <c r="D48" s="40">
        <v>-273</v>
      </c>
      <c r="E48" s="41">
        <v>-13.07471264367816</v>
      </c>
      <c r="F48" s="41">
        <v>90.24793388429751</v>
      </c>
      <c r="G48" s="41">
        <v>9.7520661157024797</v>
      </c>
      <c r="H48" s="71">
        <v>1.6528925619834711</v>
      </c>
      <c r="I48" s="71">
        <v>7.2727272727272725</v>
      </c>
      <c r="J48" s="71">
        <v>56.033057851239661</v>
      </c>
      <c r="K48" s="71">
        <v>33.884297520661157</v>
      </c>
      <c r="L48" s="71">
        <v>1.1570247933884297</v>
      </c>
      <c r="M48" s="41">
        <v>94.214876033057848</v>
      </c>
      <c r="N48" s="41">
        <v>5.785123966942149</v>
      </c>
    </row>
    <row r="49" spans="1:14" ht="15" thickBot="1" x14ac:dyDescent="0.4">
      <c r="A49" s="32" t="s">
        <v>84</v>
      </c>
      <c r="B49" s="33">
        <v>3066</v>
      </c>
      <c r="C49" s="33">
        <v>2793</v>
      </c>
      <c r="D49" s="34">
        <v>-273</v>
      </c>
      <c r="E49" s="35">
        <v>-8.9041095890410951</v>
      </c>
      <c r="F49" s="35">
        <v>33.082706766917291</v>
      </c>
      <c r="G49" s="35">
        <v>66.917293233082702</v>
      </c>
      <c r="H49" s="70">
        <v>0.32223415682062301</v>
      </c>
      <c r="I49" s="70">
        <v>8.4854994629430713</v>
      </c>
      <c r="J49" s="70">
        <v>55.316863587540276</v>
      </c>
      <c r="K49" s="70">
        <v>34.47905477980666</v>
      </c>
      <c r="L49" s="70">
        <v>1.3963480128893664</v>
      </c>
      <c r="M49" s="35">
        <v>89.462365591397855</v>
      </c>
      <c r="N49" s="35">
        <v>10.53763440860215</v>
      </c>
    </row>
    <row r="50" spans="1:14" ht="15" thickBot="1" x14ac:dyDescent="0.4">
      <c r="A50" s="38" t="s">
        <v>15</v>
      </c>
      <c r="B50" s="39">
        <v>849</v>
      </c>
      <c r="C50" s="39">
        <v>600</v>
      </c>
      <c r="D50" s="40">
        <v>-249</v>
      </c>
      <c r="E50" s="41">
        <v>-29.328621908127207</v>
      </c>
      <c r="F50" s="41">
        <v>66.5</v>
      </c>
      <c r="G50" s="41">
        <v>33.5</v>
      </c>
      <c r="H50" s="71">
        <v>1</v>
      </c>
      <c r="I50" s="71">
        <v>20.5</v>
      </c>
      <c r="J50" s="71">
        <v>60</v>
      </c>
      <c r="K50" s="71">
        <v>16.5</v>
      </c>
      <c r="L50" s="71">
        <v>2</v>
      </c>
      <c r="M50" s="41">
        <v>95</v>
      </c>
      <c r="N50" s="41">
        <v>5</v>
      </c>
    </row>
    <row r="51" spans="1:14" ht="15" thickBot="1" x14ac:dyDescent="0.4">
      <c r="A51" s="32" t="s">
        <v>38</v>
      </c>
      <c r="B51" s="33">
        <v>1530</v>
      </c>
      <c r="C51" s="33">
        <v>1284</v>
      </c>
      <c r="D51" s="34">
        <v>-246</v>
      </c>
      <c r="E51" s="35">
        <v>-16.078431372549019</v>
      </c>
      <c r="F51" s="35">
        <v>56.308411214953267</v>
      </c>
      <c r="G51" s="35">
        <v>43.691588785046733</v>
      </c>
      <c r="H51" s="70">
        <v>5.1401869158878499</v>
      </c>
      <c r="I51" s="70">
        <v>28.504672897196258</v>
      </c>
      <c r="J51" s="70">
        <v>30.841121495327101</v>
      </c>
      <c r="K51" s="70">
        <v>19.392523364485982</v>
      </c>
      <c r="L51" s="70">
        <v>16.121495327102803</v>
      </c>
      <c r="M51" s="35">
        <v>61.682242990654203</v>
      </c>
      <c r="N51" s="35">
        <v>38.31775700934579</v>
      </c>
    </row>
    <row r="52" spans="1:14" ht="15" thickBot="1" x14ac:dyDescent="0.4">
      <c r="A52" s="38" t="s">
        <v>44</v>
      </c>
      <c r="B52" s="39">
        <v>1479</v>
      </c>
      <c r="C52" s="39">
        <v>1242</v>
      </c>
      <c r="D52" s="40">
        <v>-237</v>
      </c>
      <c r="E52" s="41">
        <v>-16.024340770791078</v>
      </c>
      <c r="F52" s="41">
        <v>61.111111111111114</v>
      </c>
      <c r="G52" s="41">
        <v>38.888888888888893</v>
      </c>
      <c r="H52" s="71">
        <v>2.6570048309178742</v>
      </c>
      <c r="I52" s="71">
        <v>15.458937198067632</v>
      </c>
      <c r="J52" s="71">
        <v>50.724637681159422</v>
      </c>
      <c r="K52" s="71">
        <v>29.227053140096622</v>
      </c>
      <c r="L52" s="71">
        <v>1.932367149758454</v>
      </c>
      <c r="M52" s="41">
        <v>92.995169082125599</v>
      </c>
      <c r="N52" s="41">
        <v>7.004830917874397</v>
      </c>
    </row>
    <row r="53" spans="1:14" ht="15" thickBot="1" x14ac:dyDescent="0.4">
      <c r="A53" s="32" t="s">
        <v>54</v>
      </c>
      <c r="B53" s="33">
        <v>1425</v>
      </c>
      <c r="C53" s="33">
        <v>1209</v>
      </c>
      <c r="D53" s="34">
        <v>-216</v>
      </c>
      <c r="E53" s="35">
        <v>-15.157894736842106</v>
      </c>
      <c r="F53" s="35">
        <v>7.6923076923076925</v>
      </c>
      <c r="G53" s="35">
        <v>92.307692307692307</v>
      </c>
      <c r="H53" s="70">
        <v>6.2034739454094296</v>
      </c>
      <c r="I53" s="70">
        <v>25.310173697270471</v>
      </c>
      <c r="J53" s="70">
        <v>47.146401985111666</v>
      </c>
      <c r="K53" s="70">
        <v>17.369727047146402</v>
      </c>
      <c r="L53" s="70">
        <v>3.9702233250620349</v>
      </c>
      <c r="M53" s="35">
        <v>73.697270471464009</v>
      </c>
      <c r="N53" s="35">
        <v>26.302729528535977</v>
      </c>
    </row>
    <row r="54" spans="1:14" ht="15" thickBot="1" x14ac:dyDescent="0.4">
      <c r="A54" s="38" t="s">
        <v>46</v>
      </c>
      <c r="B54" s="39">
        <v>1503</v>
      </c>
      <c r="C54" s="39">
        <v>1287</v>
      </c>
      <c r="D54" s="40">
        <v>-216</v>
      </c>
      <c r="E54" s="41">
        <v>-14.37125748502994</v>
      </c>
      <c r="F54" s="41">
        <v>95.337995337995338</v>
      </c>
      <c r="G54" s="41">
        <v>4.6620046620046622</v>
      </c>
      <c r="H54" s="71">
        <v>1.8691588785046727</v>
      </c>
      <c r="I54" s="71">
        <v>40.887850467289724</v>
      </c>
      <c r="J54" s="71">
        <v>46.028037383177569</v>
      </c>
      <c r="K54" s="71">
        <v>9.8130841121495322</v>
      </c>
      <c r="L54" s="71">
        <v>1.4018691588785046</v>
      </c>
      <c r="M54" s="41">
        <v>85.747663551401871</v>
      </c>
      <c r="N54" s="41">
        <v>14.252336448598129</v>
      </c>
    </row>
    <row r="55" spans="1:14" ht="15" thickBot="1" x14ac:dyDescent="0.4">
      <c r="A55" s="32" t="s">
        <v>5</v>
      </c>
      <c r="B55" s="33">
        <v>1659</v>
      </c>
      <c r="C55" s="33">
        <v>1488</v>
      </c>
      <c r="D55" s="34">
        <v>-171</v>
      </c>
      <c r="E55" s="35">
        <v>-10.30741410488246</v>
      </c>
      <c r="F55" s="35">
        <v>48.282828282828284</v>
      </c>
      <c r="G55" s="35">
        <v>51.717171717171716</v>
      </c>
      <c r="H55" s="70">
        <v>0.60606060606060608</v>
      </c>
      <c r="I55" s="70">
        <v>2.0202020202020203</v>
      </c>
      <c r="J55" s="70">
        <v>28.28282828282828</v>
      </c>
      <c r="K55" s="70">
        <v>68.484848484848484</v>
      </c>
      <c r="L55" s="70">
        <v>0.60606060606060608</v>
      </c>
      <c r="M55" s="35">
        <v>96.370967741935488</v>
      </c>
      <c r="N55" s="35">
        <v>3.6290322580645165</v>
      </c>
    </row>
    <row r="56" spans="1:14" ht="29" customHeight="1" thickBot="1" x14ac:dyDescent="0.4">
      <c r="A56" s="38" t="s">
        <v>230</v>
      </c>
      <c r="B56" s="39">
        <v>921</v>
      </c>
      <c r="C56" s="39">
        <v>753</v>
      </c>
      <c r="D56" s="40">
        <v>-168</v>
      </c>
      <c r="E56" s="41">
        <v>-18.241042345276874</v>
      </c>
      <c r="F56" s="41">
        <v>73.599999999999994</v>
      </c>
      <c r="G56" s="41">
        <v>26.400000000000002</v>
      </c>
      <c r="H56" s="71">
        <v>2.8000000000000003</v>
      </c>
      <c r="I56" s="71">
        <v>38.800000000000004</v>
      </c>
      <c r="J56" s="71">
        <v>45.6</v>
      </c>
      <c r="K56" s="71">
        <v>10.4</v>
      </c>
      <c r="L56" s="71">
        <v>2.4</v>
      </c>
      <c r="M56" s="41">
        <v>90.836653386454174</v>
      </c>
      <c r="N56" s="41">
        <v>9.1633466135458175</v>
      </c>
    </row>
    <row r="57" spans="1:14" ht="15" thickBot="1" x14ac:dyDescent="0.4">
      <c r="A57" s="32" t="s">
        <v>73</v>
      </c>
      <c r="B57" s="33">
        <v>2163</v>
      </c>
      <c r="C57" s="33">
        <v>1998</v>
      </c>
      <c r="D57" s="34">
        <v>-165</v>
      </c>
      <c r="E57" s="35">
        <v>-7.6282940360610256</v>
      </c>
      <c r="F57" s="35">
        <v>75.075075075075077</v>
      </c>
      <c r="G57" s="35">
        <v>24.924924924924923</v>
      </c>
      <c r="H57" s="35">
        <v>10.928143712574851</v>
      </c>
      <c r="I57" s="35">
        <v>44.610778443113773</v>
      </c>
      <c r="J57" s="35">
        <v>27.694610778443113</v>
      </c>
      <c r="K57" s="35">
        <v>11.676646706586826</v>
      </c>
      <c r="L57" s="35">
        <v>5.0898203592814371</v>
      </c>
      <c r="M57" s="35">
        <v>74.774774774774784</v>
      </c>
      <c r="N57" s="35">
        <v>25.225225225225223</v>
      </c>
    </row>
    <row r="58" spans="1:14" ht="15" thickBot="1" x14ac:dyDescent="0.4">
      <c r="A58" s="38" t="s">
        <v>115</v>
      </c>
      <c r="B58" s="39">
        <v>6915</v>
      </c>
      <c r="C58" s="39">
        <v>6753</v>
      </c>
      <c r="D58" s="40">
        <v>-162</v>
      </c>
      <c r="E58" s="41">
        <v>-2.3427331887201737</v>
      </c>
      <c r="F58" s="41">
        <v>28.787205686361617</v>
      </c>
      <c r="G58" s="41">
        <v>71.212794313638383</v>
      </c>
      <c r="H58" s="71">
        <v>0</v>
      </c>
      <c r="I58" s="71">
        <v>0.97777777777777775</v>
      </c>
      <c r="J58" s="71">
        <v>43.066666666666663</v>
      </c>
      <c r="K58" s="71">
        <v>55.822222222222216</v>
      </c>
      <c r="L58" s="71">
        <v>0.13333333333333333</v>
      </c>
      <c r="M58" s="41">
        <v>97.912039093736112</v>
      </c>
      <c r="N58" s="41">
        <v>2.0879609062638829</v>
      </c>
    </row>
    <row r="59" spans="1:14" ht="15" thickBot="1" x14ac:dyDescent="0.4">
      <c r="A59" s="32" t="s">
        <v>24</v>
      </c>
      <c r="B59" s="33">
        <v>708</v>
      </c>
      <c r="C59" s="33">
        <v>555</v>
      </c>
      <c r="D59" s="34">
        <v>-153</v>
      </c>
      <c r="E59" s="35">
        <v>-21.610169491525426</v>
      </c>
      <c r="F59" s="35">
        <v>83.78378378378379</v>
      </c>
      <c r="G59" s="35">
        <v>16.216216216216218</v>
      </c>
      <c r="H59" s="70">
        <v>2.1621621621621623</v>
      </c>
      <c r="I59" s="70">
        <v>22.702702702702705</v>
      </c>
      <c r="J59" s="70">
        <v>56.756756756756758</v>
      </c>
      <c r="K59" s="70">
        <v>15.675675675675677</v>
      </c>
      <c r="L59" s="70">
        <v>2.7027027027027026</v>
      </c>
      <c r="M59" s="35">
        <v>88.172043010752688</v>
      </c>
      <c r="N59" s="35">
        <v>11.827956989247312</v>
      </c>
    </row>
    <row r="60" spans="1:14" ht="15" thickBot="1" x14ac:dyDescent="0.4">
      <c r="A60" s="38" t="s">
        <v>47</v>
      </c>
      <c r="B60" s="39">
        <v>879</v>
      </c>
      <c r="C60" s="39">
        <v>726</v>
      </c>
      <c r="D60" s="40">
        <v>-153</v>
      </c>
      <c r="E60" s="41">
        <v>-17.4061433447099</v>
      </c>
      <c r="F60" s="41">
        <v>11.570247933884298</v>
      </c>
      <c r="G60" s="41">
        <v>88.429752066115711</v>
      </c>
      <c r="H60" s="71">
        <v>4.9792531120331951</v>
      </c>
      <c r="I60" s="71">
        <v>50.207468879668049</v>
      </c>
      <c r="J60" s="71">
        <v>36.099585062240664</v>
      </c>
      <c r="K60" s="71">
        <v>5.809128630705394</v>
      </c>
      <c r="L60" s="71">
        <v>2.904564315352697</v>
      </c>
      <c r="M60" s="41">
        <v>90.495867768595033</v>
      </c>
      <c r="N60" s="41">
        <v>9.5041322314049594</v>
      </c>
    </row>
    <row r="61" spans="1:14" ht="15" thickBot="1" x14ac:dyDescent="0.4">
      <c r="A61" s="32" t="s">
        <v>9</v>
      </c>
      <c r="B61" s="33">
        <v>402</v>
      </c>
      <c r="C61" s="33">
        <v>255</v>
      </c>
      <c r="D61" s="34">
        <v>-147</v>
      </c>
      <c r="E61" s="35">
        <v>-36.567164179104481</v>
      </c>
      <c r="F61" s="35">
        <v>37.647058823529413</v>
      </c>
      <c r="G61" s="35">
        <v>62.352941176470587</v>
      </c>
      <c r="H61" s="35">
        <v>2.3529411764705883</v>
      </c>
      <c r="I61" s="35">
        <v>5.8823529411764701</v>
      </c>
      <c r="J61" s="35">
        <v>35.294117647058826</v>
      </c>
      <c r="K61" s="35">
        <v>52.941176470588239</v>
      </c>
      <c r="L61" s="35">
        <v>3.5294117647058822</v>
      </c>
      <c r="M61" s="35">
        <v>90.588235294117652</v>
      </c>
      <c r="N61" s="35">
        <v>9.4117647058823533</v>
      </c>
    </row>
    <row r="62" spans="1:14" ht="15" thickBot="1" x14ac:dyDescent="0.4">
      <c r="A62" s="38" t="s">
        <v>67</v>
      </c>
      <c r="B62" s="39">
        <v>1677</v>
      </c>
      <c r="C62" s="39">
        <v>1530</v>
      </c>
      <c r="D62" s="40">
        <v>-147</v>
      </c>
      <c r="E62" s="41">
        <v>-8.7656529516994635</v>
      </c>
      <c r="F62" s="41">
        <v>19.056974459724952</v>
      </c>
      <c r="G62" s="41">
        <v>80.943025540275045</v>
      </c>
      <c r="H62" s="71">
        <v>2.9411764705882351</v>
      </c>
      <c r="I62" s="71">
        <v>26.666666666666668</v>
      </c>
      <c r="J62" s="71">
        <v>39.019607843137258</v>
      </c>
      <c r="K62" s="71">
        <v>27.254901960784313</v>
      </c>
      <c r="L62" s="71">
        <v>4.117647058823529</v>
      </c>
      <c r="M62" s="41">
        <v>86.247544204322196</v>
      </c>
      <c r="N62" s="41">
        <v>13.7524557956778</v>
      </c>
    </row>
    <row r="63" spans="1:14" ht="15" thickBot="1" x14ac:dyDescent="0.4">
      <c r="A63" s="32" t="s">
        <v>80</v>
      </c>
      <c r="B63" s="33">
        <v>1776</v>
      </c>
      <c r="C63" s="33">
        <v>1629</v>
      </c>
      <c r="D63" s="34">
        <v>-147</v>
      </c>
      <c r="E63" s="35">
        <v>-8.2770270270270263</v>
      </c>
      <c r="F63" s="35">
        <v>41.17647058823529</v>
      </c>
      <c r="G63" s="35">
        <v>58.82352941176471</v>
      </c>
      <c r="H63" s="35">
        <v>0.73529411764705876</v>
      </c>
      <c r="I63" s="35">
        <v>12.867647058823529</v>
      </c>
      <c r="J63" s="35">
        <v>42.095588235294116</v>
      </c>
      <c r="K63" s="35">
        <v>41.544117647058826</v>
      </c>
      <c r="L63" s="35">
        <v>2.7573529411764706</v>
      </c>
      <c r="M63" s="35">
        <v>78.08471454880295</v>
      </c>
      <c r="N63" s="35">
        <v>21.915285451197054</v>
      </c>
    </row>
    <row r="64" spans="1:14" ht="15" thickBot="1" x14ac:dyDescent="0.4">
      <c r="A64" s="38" t="s">
        <v>69</v>
      </c>
      <c r="B64" s="39">
        <v>402</v>
      </c>
      <c r="C64" s="39">
        <v>261</v>
      </c>
      <c r="D64" s="40">
        <v>-141</v>
      </c>
      <c r="E64" s="41">
        <v>-35.074626865671647</v>
      </c>
      <c r="F64" s="41">
        <v>35.632183908045981</v>
      </c>
      <c r="G64" s="41">
        <v>64.367816091954026</v>
      </c>
      <c r="H64" s="71">
        <v>1.1494252873563218</v>
      </c>
      <c r="I64" s="71">
        <v>6.8965517241379306</v>
      </c>
      <c r="J64" s="71">
        <v>31.03448275862069</v>
      </c>
      <c r="K64" s="71">
        <v>57.47126436781609</v>
      </c>
      <c r="L64" s="71">
        <v>3.4482758620689653</v>
      </c>
      <c r="M64" s="41">
        <v>95.402298850574709</v>
      </c>
      <c r="N64" s="41">
        <v>4.5977011494252871</v>
      </c>
    </row>
    <row r="65" spans="1:14" ht="15" thickBot="1" x14ac:dyDescent="0.4">
      <c r="A65" s="32" t="s">
        <v>25</v>
      </c>
      <c r="B65" s="33">
        <v>558</v>
      </c>
      <c r="C65" s="33">
        <v>417</v>
      </c>
      <c r="D65" s="34">
        <v>-141</v>
      </c>
      <c r="E65" s="35">
        <v>-25.268817204301076</v>
      </c>
      <c r="F65" s="35">
        <v>97.841726618705039</v>
      </c>
      <c r="G65" s="35">
        <v>2.1582733812949639</v>
      </c>
      <c r="H65" s="35">
        <v>0.7142857142857143</v>
      </c>
      <c r="I65" s="35">
        <v>17.857142857142858</v>
      </c>
      <c r="J65" s="35">
        <v>53.571428571428569</v>
      </c>
      <c r="K65" s="35">
        <v>26.428571428571431</v>
      </c>
      <c r="L65" s="35">
        <v>1.4285714285714286</v>
      </c>
      <c r="M65" s="35">
        <v>92.086330935251809</v>
      </c>
      <c r="N65" s="35">
        <v>7.9136690647482011</v>
      </c>
    </row>
    <row r="66" spans="1:14" ht="15" thickBot="1" x14ac:dyDescent="0.4">
      <c r="A66" s="38" t="s">
        <v>41</v>
      </c>
      <c r="B66" s="39">
        <v>873</v>
      </c>
      <c r="C66" s="39">
        <v>744</v>
      </c>
      <c r="D66" s="40">
        <v>-129</v>
      </c>
      <c r="E66" s="41">
        <v>-14.776632302405499</v>
      </c>
      <c r="F66" s="41">
        <v>4.435483870967742</v>
      </c>
      <c r="G66" s="41">
        <v>95.564516129032256</v>
      </c>
      <c r="H66" s="41">
        <v>3.6290322580645165</v>
      </c>
      <c r="I66" s="41">
        <v>33.064516129032256</v>
      </c>
      <c r="J66" s="41">
        <v>42.338709677419359</v>
      </c>
      <c r="K66" s="41">
        <v>19.35483870967742</v>
      </c>
      <c r="L66" s="41">
        <v>1.6129032258064515</v>
      </c>
      <c r="M66" s="41">
        <v>93.951612903225808</v>
      </c>
      <c r="N66" s="41">
        <v>6.0483870967741939</v>
      </c>
    </row>
    <row r="67" spans="1:14" ht="15" thickBot="1" x14ac:dyDescent="0.4">
      <c r="A67" s="32" t="s">
        <v>91</v>
      </c>
      <c r="B67" s="33">
        <v>2838</v>
      </c>
      <c r="C67" s="33">
        <v>2715</v>
      </c>
      <c r="D67" s="34">
        <v>-123</v>
      </c>
      <c r="E67" s="35">
        <v>-4.3340380549682873</v>
      </c>
      <c r="F67" s="35">
        <v>48.950276243093924</v>
      </c>
      <c r="G67" s="35">
        <v>51.049723756906076</v>
      </c>
      <c r="H67" s="35">
        <v>1.7679558011049725</v>
      </c>
      <c r="I67" s="35">
        <v>5.8563535911602207</v>
      </c>
      <c r="J67" s="35">
        <v>39.005524861878456</v>
      </c>
      <c r="K67" s="35">
        <v>52.15469613259669</v>
      </c>
      <c r="L67" s="35">
        <v>1.2154696132596685</v>
      </c>
      <c r="M67" s="35">
        <v>91.712707182320443</v>
      </c>
      <c r="N67" s="35">
        <v>8.2872928176795568</v>
      </c>
    </row>
    <row r="68" spans="1:14" ht="15" thickBot="1" x14ac:dyDescent="0.4">
      <c r="A68" s="38" t="s">
        <v>63</v>
      </c>
      <c r="B68" s="39">
        <v>951</v>
      </c>
      <c r="C68" s="39">
        <v>831</v>
      </c>
      <c r="D68" s="40">
        <v>-120</v>
      </c>
      <c r="E68" s="41">
        <v>-12.618296529968454</v>
      </c>
      <c r="F68" s="41">
        <v>40.28776978417266</v>
      </c>
      <c r="G68" s="41">
        <v>59.712230215827333</v>
      </c>
      <c r="H68" s="41">
        <v>1.8050541516245486</v>
      </c>
      <c r="I68" s="41">
        <v>10.469314079422382</v>
      </c>
      <c r="J68" s="41">
        <v>46.209386281588451</v>
      </c>
      <c r="K68" s="41">
        <v>40.794223826714806</v>
      </c>
      <c r="L68" s="41">
        <v>0.72202166064981954</v>
      </c>
      <c r="M68" s="41">
        <v>93.140794223826717</v>
      </c>
      <c r="N68" s="41">
        <v>6.8592057761732859</v>
      </c>
    </row>
    <row r="69" spans="1:14" ht="15" thickBot="1" x14ac:dyDescent="0.4">
      <c r="A69" s="32" t="s">
        <v>49</v>
      </c>
      <c r="B69" s="33">
        <v>819</v>
      </c>
      <c r="C69" s="33">
        <v>705</v>
      </c>
      <c r="D69" s="34">
        <v>-114</v>
      </c>
      <c r="E69" s="35">
        <v>-13.91941391941392</v>
      </c>
      <c r="F69" s="35">
        <v>86.808510638297875</v>
      </c>
      <c r="G69" s="35">
        <v>13.191489361702127</v>
      </c>
      <c r="H69" s="70">
        <v>2.1276595744680851</v>
      </c>
      <c r="I69" s="70">
        <v>29.787234042553191</v>
      </c>
      <c r="J69" s="70">
        <v>60</v>
      </c>
      <c r="K69" s="70">
        <v>7.6595744680851059</v>
      </c>
      <c r="L69" s="70">
        <v>0.42553191489361702</v>
      </c>
      <c r="M69" s="35">
        <v>86.808510638297875</v>
      </c>
      <c r="N69" s="35">
        <v>13.191489361702127</v>
      </c>
    </row>
    <row r="70" spans="1:14" ht="15" thickBot="1" x14ac:dyDescent="0.4">
      <c r="A70" s="38" t="s">
        <v>55</v>
      </c>
      <c r="B70" s="39">
        <v>1080</v>
      </c>
      <c r="C70" s="39">
        <v>969</v>
      </c>
      <c r="D70" s="40">
        <v>-111</v>
      </c>
      <c r="E70" s="41">
        <v>-10.277777777777777</v>
      </c>
      <c r="F70" s="41">
        <v>7.4303405572755414</v>
      </c>
      <c r="G70" s="41">
        <v>92.569659442724458</v>
      </c>
      <c r="H70" s="71">
        <v>0.61728395061728392</v>
      </c>
      <c r="I70" s="71">
        <v>3.7037037037037033</v>
      </c>
      <c r="J70" s="71">
        <v>49.074074074074076</v>
      </c>
      <c r="K70" s="71">
        <v>46.604938271604937</v>
      </c>
      <c r="L70" s="71">
        <v>0</v>
      </c>
      <c r="M70" s="41">
        <v>94.73684210526315</v>
      </c>
      <c r="N70" s="41">
        <v>5.2631578947368416</v>
      </c>
    </row>
    <row r="71" spans="1:14" ht="15" thickBot="1" x14ac:dyDescent="0.4">
      <c r="A71" s="32" t="s">
        <v>34</v>
      </c>
      <c r="B71" s="33">
        <v>585</v>
      </c>
      <c r="C71" s="33">
        <v>480</v>
      </c>
      <c r="D71" s="34">
        <v>-105</v>
      </c>
      <c r="E71" s="35">
        <v>-17.948717948717949</v>
      </c>
      <c r="F71" s="35">
        <v>25</v>
      </c>
      <c r="G71" s="35">
        <v>75</v>
      </c>
      <c r="H71" s="35">
        <v>0.6211180124223602</v>
      </c>
      <c r="I71" s="35">
        <v>0.6211180124223602</v>
      </c>
      <c r="J71" s="35">
        <v>13.043478260869565</v>
      </c>
      <c r="K71" s="35">
        <v>85.714285714285708</v>
      </c>
      <c r="L71" s="35">
        <v>0</v>
      </c>
      <c r="M71" s="35">
        <v>98.125</v>
      </c>
      <c r="N71" s="35">
        <v>1.875</v>
      </c>
    </row>
    <row r="72" spans="1:14" ht="15" thickBot="1" x14ac:dyDescent="0.4">
      <c r="A72" s="38" t="s">
        <v>19</v>
      </c>
      <c r="B72" s="39">
        <v>828</v>
      </c>
      <c r="C72" s="39">
        <v>726</v>
      </c>
      <c r="D72" s="40">
        <v>-102</v>
      </c>
      <c r="E72" s="41">
        <v>-12.318840579710146</v>
      </c>
      <c r="F72" s="41">
        <v>69.421487603305792</v>
      </c>
      <c r="G72" s="41">
        <v>30.578512396694212</v>
      </c>
      <c r="H72" s="41">
        <v>2.0746887966804977</v>
      </c>
      <c r="I72" s="41">
        <v>15.767634854771783</v>
      </c>
      <c r="J72" s="41">
        <v>53.11203319502075</v>
      </c>
      <c r="K72" s="41">
        <v>24.066390041493776</v>
      </c>
      <c r="L72" s="41">
        <v>4.9792531120331951</v>
      </c>
      <c r="M72" s="41">
        <v>89.669421487603302</v>
      </c>
      <c r="N72" s="41">
        <v>10.330578512396695</v>
      </c>
    </row>
    <row r="73" spans="1:14" ht="15" thickBot="1" x14ac:dyDescent="0.4">
      <c r="A73" s="32" t="s">
        <v>13</v>
      </c>
      <c r="B73" s="33">
        <v>843</v>
      </c>
      <c r="C73" s="33">
        <v>741</v>
      </c>
      <c r="D73" s="34">
        <v>-102</v>
      </c>
      <c r="E73" s="35">
        <v>-12.099644128113878</v>
      </c>
      <c r="F73" s="35">
        <v>13.709677419354838</v>
      </c>
      <c r="G73" s="35">
        <v>86.290322580645167</v>
      </c>
      <c r="H73" s="70">
        <v>0</v>
      </c>
      <c r="I73" s="70">
        <v>0.40485829959514169</v>
      </c>
      <c r="J73" s="70">
        <v>27.935222672064778</v>
      </c>
      <c r="K73" s="70">
        <v>71.255060728744937</v>
      </c>
      <c r="L73" s="70">
        <v>0.40485829959514169</v>
      </c>
      <c r="M73" s="35">
        <v>96.370967741935488</v>
      </c>
      <c r="N73" s="35">
        <v>3.6290322580645165</v>
      </c>
    </row>
    <row r="74" spans="1:14" ht="15" thickBot="1" x14ac:dyDescent="0.4">
      <c r="A74" s="38" t="s">
        <v>18</v>
      </c>
      <c r="B74" s="39">
        <v>2289</v>
      </c>
      <c r="C74" s="39">
        <v>2187</v>
      </c>
      <c r="D74" s="40">
        <v>-102</v>
      </c>
      <c r="E74" s="41">
        <v>-4.4560943643512454</v>
      </c>
      <c r="F74" s="41">
        <v>86.263736263736263</v>
      </c>
      <c r="G74" s="41">
        <v>13.736263736263737</v>
      </c>
      <c r="H74" s="71">
        <v>0.68775790921595592</v>
      </c>
      <c r="I74" s="71">
        <v>6.4649243466299868</v>
      </c>
      <c r="J74" s="71">
        <v>53.232462173315</v>
      </c>
      <c r="K74" s="71">
        <v>38.101788170563964</v>
      </c>
      <c r="L74" s="71">
        <v>1.5130674002751032</v>
      </c>
      <c r="M74" s="41">
        <v>92.592592592592595</v>
      </c>
      <c r="N74" s="41">
        <v>7.4074074074074066</v>
      </c>
    </row>
    <row r="75" spans="1:14" ht="15" thickBot="1" x14ac:dyDescent="0.4">
      <c r="A75" s="32" t="s">
        <v>113</v>
      </c>
      <c r="B75" s="33">
        <v>7893</v>
      </c>
      <c r="C75" s="33">
        <v>7791</v>
      </c>
      <c r="D75" s="34">
        <v>-102</v>
      </c>
      <c r="E75" s="35">
        <v>-1.2922843025465602</v>
      </c>
      <c r="F75" s="35">
        <v>84.636118598382751</v>
      </c>
      <c r="G75" s="35">
        <v>15.363881401617252</v>
      </c>
      <c r="H75" s="70">
        <v>1.5017327685791297</v>
      </c>
      <c r="I75" s="70">
        <v>23.219098960338851</v>
      </c>
      <c r="J75" s="70">
        <v>41.201386214863305</v>
      </c>
      <c r="K75" s="70">
        <v>33.115132845591063</v>
      </c>
      <c r="L75" s="70">
        <v>0.96264921062764719</v>
      </c>
      <c r="M75" s="35">
        <v>95.687331536388143</v>
      </c>
      <c r="N75" s="35">
        <v>4.3126684636118604</v>
      </c>
    </row>
    <row r="76" spans="1:14" ht="15" thickBot="1" x14ac:dyDescent="0.4">
      <c r="A76" s="38" t="s">
        <v>43</v>
      </c>
      <c r="B76" s="39">
        <v>1251</v>
      </c>
      <c r="C76" s="39">
        <v>1152</v>
      </c>
      <c r="D76" s="40">
        <v>-99</v>
      </c>
      <c r="E76" s="41">
        <v>-7.9136690647482011</v>
      </c>
      <c r="F76" s="41">
        <v>47.65625</v>
      </c>
      <c r="G76" s="41">
        <v>52.34375</v>
      </c>
      <c r="H76" s="71">
        <v>0.26109660574412535</v>
      </c>
      <c r="I76" s="71">
        <v>6.7885117493472595</v>
      </c>
      <c r="J76" s="71">
        <v>49.869451697127936</v>
      </c>
      <c r="K76" s="71">
        <v>41.775456919060048</v>
      </c>
      <c r="L76" s="71">
        <v>1.3054830287206265</v>
      </c>
      <c r="M76" s="41">
        <v>92.95039164490862</v>
      </c>
      <c r="N76" s="41">
        <v>7.0496083550913839</v>
      </c>
    </row>
    <row r="77" spans="1:14" ht="15" thickBot="1" x14ac:dyDescent="0.4">
      <c r="A77" s="32" t="s">
        <v>89</v>
      </c>
      <c r="B77" s="33">
        <v>1476</v>
      </c>
      <c r="C77" s="33">
        <v>1377</v>
      </c>
      <c r="D77" s="34">
        <v>-99</v>
      </c>
      <c r="E77" s="35">
        <v>-6.7073170731707323</v>
      </c>
      <c r="F77" s="35">
        <v>69.281045751633982</v>
      </c>
      <c r="G77" s="35">
        <v>30.718954248366014</v>
      </c>
      <c r="H77" s="70">
        <v>0.8714596949891068</v>
      </c>
      <c r="I77" s="70">
        <v>6.318082788671024</v>
      </c>
      <c r="J77" s="70">
        <v>46.84095860566449</v>
      </c>
      <c r="K77" s="70">
        <v>44.444444444444443</v>
      </c>
      <c r="L77" s="70">
        <v>1.5250544662309369</v>
      </c>
      <c r="M77" s="35">
        <v>91.721132897603482</v>
      </c>
      <c r="N77" s="35">
        <v>8.2788671023965144</v>
      </c>
    </row>
    <row r="78" spans="1:14" ht="15" thickBot="1" x14ac:dyDescent="0.4">
      <c r="A78" s="38" t="s">
        <v>10</v>
      </c>
      <c r="B78" s="39">
        <v>315</v>
      </c>
      <c r="C78" s="39">
        <v>219</v>
      </c>
      <c r="D78" s="40">
        <v>-96</v>
      </c>
      <c r="E78" s="41">
        <v>-30.476190476190478</v>
      </c>
      <c r="F78" s="41">
        <v>63.888888888888886</v>
      </c>
      <c r="G78" s="41">
        <v>36.111111111111107</v>
      </c>
      <c r="H78" s="71">
        <v>2.7397260273972601</v>
      </c>
      <c r="I78" s="71">
        <v>4.10958904109589</v>
      </c>
      <c r="J78" s="71">
        <v>46.575342465753423</v>
      </c>
      <c r="K78" s="71">
        <v>45.205479452054789</v>
      </c>
      <c r="L78" s="71">
        <v>1.3698630136986301</v>
      </c>
      <c r="M78" s="41">
        <v>95.890410958904098</v>
      </c>
      <c r="N78" s="41">
        <v>4.10958904109589</v>
      </c>
    </row>
    <row r="79" spans="1:14" ht="26.5" thickBot="1" x14ac:dyDescent="0.4">
      <c r="A79" s="32" t="s">
        <v>226</v>
      </c>
      <c r="B79" s="33">
        <v>405</v>
      </c>
      <c r="C79" s="33">
        <v>309</v>
      </c>
      <c r="D79" s="34">
        <v>-96</v>
      </c>
      <c r="E79" s="35">
        <v>-23.703703703703706</v>
      </c>
      <c r="F79" s="35">
        <v>97.087378640776706</v>
      </c>
      <c r="G79" s="35">
        <v>2.912621359223301</v>
      </c>
      <c r="H79" s="70">
        <v>0.96153846153846156</v>
      </c>
      <c r="I79" s="70">
        <v>19.230769230769234</v>
      </c>
      <c r="J79" s="70">
        <v>57.692307692307686</v>
      </c>
      <c r="K79" s="70">
        <v>20.192307692307693</v>
      </c>
      <c r="L79" s="70">
        <v>1.9230769230769231</v>
      </c>
      <c r="M79" s="35">
        <v>89.320388349514573</v>
      </c>
      <c r="N79" s="35">
        <v>10.679611650485436</v>
      </c>
    </row>
    <row r="80" spans="1:14" ht="17" customHeight="1" thickBot="1" x14ac:dyDescent="0.4">
      <c r="A80" s="38" t="s">
        <v>87</v>
      </c>
      <c r="B80" s="39">
        <v>1095</v>
      </c>
      <c r="C80" s="39">
        <v>1008</v>
      </c>
      <c r="D80" s="40">
        <v>-87</v>
      </c>
      <c r="E80" s="41">
        <v>-7.9452054794520555</v>
      </c>
      <c r="F80" s="41">
        <v>97.023809523809518</v>
      </c>
      <c r="G80" s="41">
        <v>2.9761904761904758</v>
      </c>
      <c r="H80" s="71">
        <v>2.0895522388059704</v>
      </c>
      <c r="I80" s="71">
        <v>24.17910447761194</v>
      </c>
      <c r="J80" s="71">
        <v>59.701492537313428</v>
      </c>
      <c r="K80" s="71">
        <v>13.432835820895523</v>
      </c>
      <c r="L80" s="71">
        <v>0.59701492537313439</v>
      </c>
      <c r="M80" s="41">
        <v>94.642857142857139</v>
      </c>
      <c r="N80" s="41">
        <v>5.3571428571428568</v>
      </c>
    </row>
    <row r="81" spans="1:14" ht="26.5" thickBot="1" x14ac:dyDescent="0.4">
      <c r="A81" s="32" t="s">
        <v>231</v>
      </c>
      <c r="B81" s="33">
        <v>312</v>
      </c>
      <c r="C81" s="33">
        <v>228</v>
      </c>
      <c r="D81" s="34">
        <v>-84</v>
      </c>
      <c r="E81" s="35">
        <v>-26.923076923076923</v>
      </c>
      <c r="F81" s="35">
        <v>82.89473684210526</v>
      </c>
      <c r="G81" s="35">
        <v>17.105263157894736</v>
      </c>
      <c r="H81" s="70">
        <v>3.9473684210526314</v>
      </c>
      <c r="I81" s="70">
        <v>22.368421052631579</v>
      </c>
      <c r="J81" s="70">
        <v>50</v>
      </c>
      <c r="K81" s="70">
        <v>21.052631578947366</v>
      </c>
      <c r="L81" s="70">
        <v>2.6315789473684208</v>
      </c>
      <c r="M81" s="35">
        <v>86.842105263157904</v>
      </c>
      <c r="N81" s="35">
        <v>13.157894736842104</v>
      </c>
    </row>
    <row r="82" spans="1:14" ht="15" thickBot="1" x14ac:dyDescent="0.4">
      <c r="A82" s="38" t="s">
        <v>59</v>
      </c>
      <c r="B82" s="39">
        <v>342</v>
      </c>
      <c r="C82" s="39">
        <v>261</v>
      </c>
      <c r="D82" s="40">
        <v>-81</v>
      </c>
      <c r="E82" s="41">
        <v>-23.684210526315788</v>
      </c>
      <c r="F82" s="41">
        <v>3.4482758620689653</v>
      </c>
      <c r="G82" s="41">
        <v>96.551724137931032</v>
      </c>
      <c r="H82" s="41">
        <v>3.4482758620689653</v>
      </c>
      <c r="I82" s="41">
        <v>27.586206896551722</v>
      </c>
      <c r="J82" s="41">
        <v>50.574712643678168</v>
      </c>
      <c r="K82" s="41">
        <v>17.241379310344829</v>
      </c>
      <c r="L82" s="41">
        <v>1.1494252873563218</v>
      </c>
      <c r="M82" s="41">
        <v>85.057471264367805</v>
      </c>
      <c r="N82" s="41">
        <v>14.942528735632186</v>
      </c>
    </row>
    <row r="83" spans="1:14" ht="15" thickBot="1" x14ac:dyDescent="0.4">
      <c r="A83" s="32" t="s">
        <v>109</v>
      </c>
      <c r="B83" s="33">
        <v>2820</v>
      </c>
      <c r="C83" s="33">
        <v>2739</v>
      </c>
      <c r="D83" s="34">
        <v>-81</v>
      </c>
      <c r="E83" s="35">
        <v>-2.8723404255319149</v>
      </c>
      <c r="F83" s="35">
        <v>97.371303395399778</v>
      </c>
      <c r="G83" s="35">
        <v>2.6286966046002189</v>
      </c>
      <c r="H83" s="70">
        <v>1.4238773274917853</v>
      </c>
      <c r="I83" s="70">
        <v>30.120481927710845</v>
      </c>
      <c r="J83" s="70">
        <v>58.050383351588174</v>
      </c>
      <c r="K83" s="70">
        <v>9.6385542168674707</v>
      </c>
      <c r="L83" s="70">
        <v>0.76670317634173057</v>
      </c>
      <c r="M83" s="35">
        <v>98.24753559693319</v>
      </c>
      <c r="N83" s="35">
        <v>1.7524644030668126</v>
      </c>
    </row>
    <row r="84" spans="1:14" ht="15" thickBot="1" x14ac:dyDescent="0.4">
      <c r="A84" s="38" t="s">
        <v>120</v>
      </c>
      <c r="B84" s="39">
        <v>21360</v>
      </c>
      <c r="C84" s="39">
        <v>21279</v>
      </c>
      <c r="D84" s="40">
        <v>-81</v>
      </c>
      <c r="E84" s="41">
        <v>-0.3792134831460674</v>
      </c>
      <c r="F84" s="41">
        <v>50.331312561680534</v>
      </c>
      <c r="G84" s="41">
        <v>49.668687438319466</v>
      </c>
      <c r="H84" s="41">
        <v>5.089524883688143</v>
      </c>
      <c r="I84" s="41">
        <v>50.486395037360779</v>
      </c>
      <c r="J84" s="41">
        <v>35.48569011701678</v>
      </c>
      <c r="K84" s="41">
        <v>6.9646129987311429</v>
      </c>
      <c r="L84" s="41">
        <v>1.9737769632031581</v>
      </c>
      <c r="M84" s="41">
        <v>85.462492949802595</v>
      </c>
      <c r="N84" s="41">
        <v>14.537507050197407</v>
      </c>
    </row>
    <row r="85" spans="1:14" ht="15" thickBot="1" x14ac:dyDescent="0.4">
      <c r="A85" s="32" t="s">
        <v>42</v>
      </c>
      <c r="B85" s="33">
        <v>477</v>
      </c>
      <c r="C85" s="33">
        <v>399</v>
      </c>
      <c r="D85" s="34">
        <v>-78</v>
      </c>
      <c r="E85" s="35">
        <v>-16.352201257861633</v>
      </c>
      <c r="F85" s="35">
        <v>6.0150375939849621</v>
      </c>
      <c r="G85" s="35">
        <v>93.984962406015043</v>
      </c>
      <c r="H85" s="70">
        <v>1.5037593984962405</v>
      </c>
      <c r="I85" s="70">
        <v>6.0150375939849621</v>
      </c>
      <c r="J85" s="70">
        <v>29.323308270676691</v>
      </c>
      <c r="K85" s="70">
        <v>63.157894736842103</v>
      </c>
      <c r="L85" s="70">
        <v>0</v>
      </c>
      <c r="M85" s="35">
        <v>96.992481203007515</v>
      </c>
      <c r="N85" s="35">
        <v>3.007518796992481</v>
      </c>
    </row>
    <row r="86" spans="1:14" ht="15" thickBot="1" x14ac:dyDescent="0.4">
      <c r="A86" s="38" t="s">
        <v>39</v>
      </c>
      <c r="B86" s="39">
        <v>465</v>
      </c>
      <c r="C86" s="39">
        <v>390</v>
      </c>
      <c r="D86" s="40">
        <v>-75</v>
      </c>
      <c r="E86" s="41">
        <v>-16.129032258064516</v>
      </c>
      <c r="F86" s="41">
        <v>13.076923076923078</v>
      </c>
      <c r="G86" s="41">
        <v>86.92307692307692</v>
      </c>
      <c r="H86" s="41">
        <v>0</v>
      </c>
      <c r="I86" s="41">
        <v>1.5503875968992249</v>
      </c>
      <c r="J86" s="41">
        <v>19.379844961240313</v>
      </c>
      <c r="K86" s="41">
        <v>79.069767441860463</v>
      </c>
      <c r="L86" s="41">
        <v>0</v>
      </c>
      <c r="M86" s="41">
        <v>99.230769230769226</v>
      </c>
      <c r="N86" s="41">
        <v>0.76923076923076927</v>
      </c>
    </row>
    <row r="87" spans="1:14" ht="15" thickBot="1" x14ac:dyDescent="0.4">
      <c r="A87" s="32" t="s">
        <v>79</v>
      </c>
      <c r="B87" s="33">
        <v>591</v>
      </c>
      <c r="C87" s="33">
        <v>516</v>
      </c>
      <c r="D87" s="34">
        <v>-75</v>
      </c>
      <c r="E87" s="35">
        <v>-12.690355329949238</v>
      </c>
      <c r="F87" s="35">
        <v>86.627906976744185</v>
      </c>
      <c r="G87" s="35">
        <v>13.372093023255813</v>
      </c>
      <c r="H87" s="70">
        <v>18.71345029239766</v>
      </c>
      <c r="I87" s="70">
        <v>64.327485380116954</v>
      </c>
      <c r="J87" s="70">
        <v>13.450292397660817</v>
      </c>
      <c r="K87" s="70">
        <v>1.1695906432748537</v>
      </c>
      <c r="L87" s="70">
        <v>2.3391812865497075</v>
      </c>
      <c r="M87" s="35">
        <v>77.777777777777786</v>
      </c>
      <c r="N87" s="35">
        <v>22.222222222222221</v>
      </c>
    </row>
    <row r="88" spans="1:14" ht="15" thickBot="1" x14ac:dyDescent="0.4">
      <c r="A88" s="38" t="s">
        <v>77</v>
      </c>
      <c r="B88" s="39">
        <v>1260</v>
      </c>
      <c r="C88" s="39">
        <v>1185</v>
      </c>
      <c r="D88" s="40">
        <v>-75</v>
      </c>
      <c r="E88" s="41">
        <v>-5.9523809523809517</v>
      </c>
      <c r="F88" s="41">
        <v>94.177215189873422</v>
      </c>
      <c r="G88" s="41">
        <v>5.8227848101265822</v>
      </c>
      <c r="H88" s="71">
        <v>6.8354430379746836</v>
      </c>
      <c r="I88" s="71">
        <v>49.87341772151899</v>
      </c>
      <c r="J88" s="71">
        <v>29.873417721518987</v>
      </c>
      <c r="K88" s="71">
        <v>10.126582278481013</v>
      </c>
      <c r="L88" s="71">
        <v>3.2911392405063293</v>
      </c>
      <c r="M88" s="41">
        <v>88.354430379746844</v>
      </c>
      <c r="N88" s="41">
        <v>11.645569620253164</v>
      </c>
    </row>
    <row r="89" spans="1:14" ht="15" thickBot="1" x14ac:dyDescent="0.4">
      <c r="A89" s="32" t="s">
        <v>205</v>
      </c>
      <c r="B89" s="33">
        <v>744</v>
      </c>
      <c r="C89" s="33">
        <v>678</v>
      </c>
      <c r="D89" s="34">
        <v>-66</v>
      </c>
      <c r="E89" s="35">
        <v>-8.870967741935484</v>
      </c>
      <c r="F89" s="35">
        <v>73.893805309734518</v>
      </c>
      <c r="G89" s="35">
        <v>26.10619469026549</v>
      </c>
      <c r="H89" s="70">
        <v>0.44247787610619471</v>
      </c>
      <c r="I89" s="70">
        <v>3.9823008849557522</v>
      </c>
      <c r="J89" s="70">
        <v>16.371681415929203</v>
      </c>
      <c r="K89" s="70">
        <v>77.43362831858407</v>
      </c>
      <c r="L89" s="70">
        <v>1.7699115044247788</v>
      </c>
      <c r="M89" s="35">
        <v>96.902654867256629</v>
      </c>
      <c r="N89" s="35">
        <v>3.0973451327433628</v>
      </c>
    </row>
    <row r="90" spans="1:14" ht="15" thickBot="1" x14ac:dyDescent="0.4">
      <c r="A90" s="38" t="s">
        <v>32</v>
      </c>
      <c r="B90" s="39">
        <v>357</v>
      </c>
      <c r="C90" s="39">
        <v>294</v>
      </c>
      <c r="D90" s="40">
        <v>-63</v>
      </c>
      <c r="E90" s="41">
        <v>-17.647058823529413</v>
      </c>
      <c r="F90" s="41">
        <v>85.714285714285708</v>
      </c>
      <c r="G90" s="41">
        <v>14.285714285714285</v>
      </c>
      <c r="H90" s="71">
        <v>4.0816326530612246</v>
      </c>
      <c r="I90" s="71">
        <v>31.632653061224492</v>
      </c>
      <c r="J90" s="71">
        <v>48.979591836734691</v>
      </c>
      <c r="K90" s="71">
        <v>14.285714285714285</v>
      </c>
      <c r="L90" s="71">
        <v>1.0204081632653061</v>
      </c>
      <c r="M90" s="41">
        <v>93.877551020408163</v>
      </c>
      <c r="N90" s="41">
        <v>6.1224489795918364</v>
      </c>
    </row>
    <row r="91" spans="1:14" ht="15" thickBot="1" x14ac:dyDescent="0.4">
      <c r="A91" s="32" t="s">
        <v>92</v>
      </c>
      <c r="B91" s="33">
        <v>1146</v>
      </c>
      <c r="C91" s="33">
        <v>1083</v>
      </c>
      <c r="D91" s="34">
        <v>-63</v>
      </c>
      <c r="E91" s="35">
        <v>-5.4973821989528799</v>
      </c>
      <c r="F91" s="35">
        <v>99.7229916897507</v>
      </c>
      <c r="G91" s="35">
        <v>0.2770083102493075</v>
      </c>
      <c r="H91" s="70">
        <v>13.019390581717452</v>
      </c>
      <c r="I91" s="70">
        <v>51.800554016620502</v>
      </c>
      <c r="J91" s="70">
        <v>26.038781163434905</v>
      </c>
      <c r="K91" s="70">
        <v>6.094182825484765</v>
      </c>
      <c r="L91" s="70">
        <v>3.0470914127423825</v>
      </c>
      <c r="M91" s="35">
        <v>83.333333333333343</v>
      </c>
      <c r="N91" s="35">
        <v>16.666666666666664</v>
      </c>
    </row>
    <row r="92" spans="1:14" ht="15" thickBot="1" x14ac:dyDescent="0.4">
      <c r="A92" s="38" t="s">
        <v>64</v>
      </c>
      <c r="B92" s="39">
        <v>420</v>
      </c>
      <c r="C92" s="39">
        <v>360</v>
      </c>
      <c r="D92" s="40">
        <v>-60</v>
      </c>
      <c r="E92" s="41">
        <v>-14.285714285714285</v>
      </c>
      <c r="F92" s="41">
        <v>87.603305785123965</v>
      </c>
      <c r="G92" s="41">
        <v>12.396694214876034</v>
      </c>
      <c r="H92" s="71">
        <v>2.5</v>
      </c>
      <c r="I92" s="71">
        <v>11.666666666666666</v>
      </c>
      <c r="J92" s="71">
        <v>35.833333333333336</v>
      </c>
      <c r="K92" s="71">
        <v>48.333333333333336</v>
      </c>
      <c r="L92" s="71">
        <v>1.6666666666666667</v>
      </c>
      <c r="M92" s="41">
        <v>95.867768595041326</v>
      </c>
      <c r="N92" s="41">
        <v>4.1322314049586781</v>
      </c>
    </row>
    <row r="93" spans="1:14" ht="15" thickBot="1" x14ac:dyDescent="0.4">
      <c r="A93" s="32" t="s">
        <v>82</v>
      </c>
      <c r="B93" s="33">
        <v>717</v>
      </c>
      <c r="C93" s="33">
        <v>663</v>
      </c>
      <c r="D93" s="34">
        <v>-54</v>
      </c>
      <c r="E93" s="35">
        <v>-7.5313807531380759</v>
      </c>
      <c r="F93" s="35">
        <v>85.067873303167417</v>
      </c>
      <c r="G93" s="35">
        <v>14.932126696832579</v>
      </c>
      <c r="H93" s="70">
        <v>0</v>
      </c>
      <c r="I93" s="70">
        <v>4.0723981900452486</v>
      </c>
      <c r="J93" s="70">
        <v>57.918552036199102</v>
      </c>
      <c r="K93" s="70">
        <v>38.009049773755656</v>
      </c>
      <c r="L93" s="70">
        <v>0</v>
      </c>
      <c r="M93" s="35">
        <v>98.642533936651589</v>
      </c>
      <c r="N93" s="35">
        <v>1.3574660633484164</v>
      </c>
    </row>
    <row r="94" spans="1:14" ht="15" thickBot="1" x14ac:dyDescent="0.4">
      <c r="A94" s="38" t="s">
        <v>53</v>
      </c>
      <c r="B94" s="39">
        <v>420</v>
      </c>
      <c r="C94" s="39">
        <v>369</v>
      </c>
      <c r="D94" s="40">
        <v>-51</v>
      </c>
      <c r="E94" s="41">
        <v>-12.142857142857142</v>
      </c>
      <c r="F94" s="41">
        <v>96.747967479674799</v>
      </c>
      <c r="G94" s="41">
        <v>3.2520325203252036</v>
      </c>
      <c r="H94" s="41">
        <v>1.6260162601626018</v>
      </c>
      <c r="I94" s="41">
        <v>17.073170731707318</v>
      </c>
      <c r="J94" s="41">
        <v>56.09756097560976</v>
      </c>
      <c r="K94" s="41">
        <v>21.951219512195124</v>
      </c>
      <c r="L94" s="41">
        <v>3.2520325203252036</v>
      </c>
      <c r="M94" s="41">
        <v>84.552845528455293</v>
      </c>
      <c r="N94" s="41">
        <v>15.447154471544716</v>
      </c>
    </row>
    <row r="95" spans="1:14" ht="15" thickBot="1" x14ac:dyDescent="0.4">
      <c r="A95" s="32" t="s">
        <v>75</v>
      </c>
      <c r="B95" s="33">
        <v>675</v>
      </c>
      <c r="C95" s="33">
        <v>624</v>
      </c>
      <c r="D95" s="34">
        <v>-51</v>
      </c>
      <c r="E95" s="35">
        <v>-7.5555555555555554</v>
      </c>
      <c r="F95" s="35">
        <v>30.62200956937799</v>
      </c>
      <c r="G95" s="35">
        <v>69.377990430622006</v>
      </c>
      <c r="H95" s="70">
        <v>2.3923444976076556</v>
      </c>
      <c r="I95" s="70">
        <v>17.224880382775119</v>
      </c>
      <c r="J95" s="70">
        <v>42.58373205741627</v>
      </c>
      <c r="K95" s="70">
        <v>36.84210526315789</v>
      </c>
      <c r="L95" s="70">
        <v>0.9569377990430622</v>
      </c>
      <c r="M95" s="35">
        <v>98.557692307692307</v>
      </c>
      <c r="N95" s="35">
        <v>1.4423076923076923</v>
      </c>
    </row>
    <row r="96" spans="1:14" ht="15" thickBot="1" x14ac:dyDescent="0.4">
      <c r="A96" s="38" t="s">
        <v>110</v>
      </c>
      <c r="B96" s="39">
        <v>2334</v>
      </c>
      <c r="C96" s="39">
        <v>2283</v>
      </c>
      <c r="D96" s="40">
        <v>-51</v>
      </c>
      <c r="E96" s="41">
        <v>-2.1850899742930592</v>
      </c>
      <c r="F96" s="41">
        <v>91.207349081364825</v>
      </c>
      <c r="G96" s="41">
        <v>8.7926509186351716</v>
      </c>
      <c r="H96" s="71">
        <v>1.3140604467805519</v>
      </c>
      <c r="I96" s="71">
        <v>2.8909329829172141</v>
      </c>
      <c r="J96" s="71">
        <v>50.59132720105125</v>
      </c>
      <c r="K96" s="71">
        <v>43.758212877792381</v>
      </c>
      <c r="L96" s="71">
        <v>1.4454664914586071</v>
      </c>
      <c r="M96" s="41">
        <v>95.400788436268073</v>
      </c>
      <c r="N96" s="41">
        <v>4.5992115637319317</v>
      </c>
    </row>
    <row r="97" spans="1:14" ht="15" thickBot="1" x14ac:dyDescent="0.4">
      <c r="A97" s="32" t="s">
        <v>72</v>
      </c>
      <c r="B97" s="33">
        <v>813</v>
      </c>
      <c r="C97" s="33">
        <v>765</v>
      </c>
      <c r="D97" s="34">
        <v>-48</v>
      </c>
      <c r="E97" s="35">
        <v>-5.9040590405904059</v>
      </c>
      <c r="F97" s="35">
        <v>81.17647058823529</v>
      </c>
      <c r="G97" s="35">
        <v>18.823529411764707</v>
      </c>
      <c r="H97" s="35">
        <v>14.117647058823529</v>
      </c>
      <c r="I97" s="35">
        <v>54.117647058823529</v>
      </c>
      <c r="J97" s="35">
        <v>25.490196078431371</v>
      </c>
      <c r="K97" s="35">
        <v>3.1372549019607843</v>
      </c>
      <c r="L97" s="35">
        <v>3.1372549019607843</v>
      </c>
      <c r="M97" s="35">
        <v>80</v>
      </c>
      <c r="N97" s="35">
        <v>20</v>
      </c>
    </row>
    <row r="98" spans="1:14" ht="15" thickBot="1" x14ac:dyDescent="0.4">
      <c r="A98" s="38" t="s">
        <v>102</v>
      </c>
      <c r="B98" s="39">
        <v>381</v>
      </c>
      <c r="C98" s="39">
        <v>336</v>
      </c>
      <c r="D98" s="40">
        <v>-45</v>
      </c>
      <c r="E98" s="41">
        <v>-11.811023622047244</v>
      </c>
      <c r="F98" s="41">
        <v>22.522522522522522</v>
      </c>
      <c r="G98" s="41">
        <v>77.477477477477478</v>
      </c>
      <c r="H98" s="71">
        <v>1.8018018018018018</v>
      </c>
      <c r="I98" s="71">
        <v>3.6036036036036037</v>
      </c>
      <c r="J98" s="71">
        <v>35.135135135135137</v>
      </c>
      <c r="K98" s="71">
        <v>58.558558558558559</v>
      </c>
      <c r="L98" s="71">
        <v>0.90090090090090091</v>
      </c>
      <c r="M98" s="41">
        <v>97.297297297297305</v>
      </c>
      <c r="N98" s="41">
        <v>2.7027027027027026</v>
      </c>
    </row>
    <row r="99" spans="1:14" ht="15" thickBot="1" x14ac:dyDescent="0.4">
      <c r="A99" s="32" t="s">
        <v>76</v>
      </c>
      <c r="B99" s="33">
        <v>579</v>
      </c>
      <c r="C99" s="33">
        <v>534</v>
      </c>
      <c r="D99" s="34">
        <v>-45</v>
      </c>
      <c r="E99" s="35">
        <v>-7.7720207253886011</v>
      </c>
      <c r="F99" s="35">
        <v>50</v>
      </c>
      <c r="G99" s="35">
        <v>50</v>
      </c>
      <c r="H99" s="70">
        <v>1.6853932584269662</v>
      </c>
      <c r="I99" s="70">
        <v>8.4269662921348321</v>
      </c>
      <c r="J99" s="70">
        <v>43.820224719101127</v>
      </c>
      <c r="K99" s="70">
        <v>44.943820224719097</v>
      </c>
      <c r="L99" s="70">
        <v>1.1235955056179776</v>
      </c>
      <c r="M99" s="35">
        <v>94.943820224719104</v>
      </c>
      <c r="N99" s="35">
        <v>5.0561797752808983</v>
      </c>
    </row>
    <row r="100" spans="1:14" ht="15" thickBot="1" x14ac:dyDescent="0.4">
      <c r="A100" s="38" t="s">
        <v>97</v>
      </c>
      <c r="B100" s="39">
        <v>744</v>
      </c>
      <c r="C100" s="39">
        <v>699</v>
      </c>
      <c r="D100" s="40">
        <v>-45</v>
      </c>
      <c r="E100" s="41">
        <v>-6.0483870967741939</v>
      </c>
      <c r="F100" s="41">
        <v>97.424892703862668</v>
      </c>
      <c r="G100" s="41">
        <v>2.5751072961373391</v>
      </c>
      <c r="H100" s="71">
        <v>6.0344827586206895</v>
      </c>
      <c r="I100" s="71">
        <v>34.482758620689658</v>
      </c>
      <c r="J100" s="71">
        <v>27.155172413793103</v>
      </c>
      <c r="K100" s="71">
        <v>28.879310344827587</v>
      </c>
      <c r="L100" s="71">
        <v>3.4482758620689653</v>
      </c>
      <c r="M100" s="41">
        <v>82.403433476394852</v>
      </c>
      <c r="N100" s="41">
        <v>17.596566523605151</v>
      </c>
    </row>
    <row r="101" spans="1:14" ht="15" thickBot="1" x14ac:dyDescent="0.4">
      <c r="A101" s="32" t="s">
        <v>99</v>
      </c>
      <c r="B101" s="33">
        <v>2361</v>
      </c>
      <c r="C101" s="33">
        <v>2319</v>
      </c>
      <c r="D101" s="34">
        <v>-42</v>
      </c>
      <c r="E101" s="35">
        <v>-1.7789072426937738</v>
      </c>
      <c r="F101" s="35">
        <v>23.05699481865285</v>
      </c>
      <c r="G101" s="35">
        <v>76.943005181347147</v>
      </c>
      <c r="H101" s="70">
        <v>0</v>
      </c>
      <c r="I101" s="70">
        <v>0.2590673575129534</v>
      </c>
      <c r="J101" s="70">
        <v>30.440414507772022</v>
      </c>
      <c r="K101" s="70">
        <v>69.300518134715034</v>
      </c>
      <c r="L101" s="70">
        <v>0</v>
      </c>
      <c r="M101" s="35">
        <v>96.119016817593788</v>
      </c>
      <c r="N101" s="35">
        <v>3.8809831824062093</v>
      </c>
    </row>
    <row r="102" spans="1:14" ht="14.5" customHeight="1" thickBot="1" x14ac:dyDescent="0.4">
      <c r="A102" s="38" t="s">
        <v>186</v>
      </c>
      <c r="B102" s="39">
        <v>1458</v>
      </c>
      <c r="C102" s="39">
        <v>1425</v>
      </c>
      <c r="D102" s="40">
        <v>-33</v>
      </c>
      <c r="E102" s="41">
        <v>-2.263374485596708</v>
      </c>
      <c r="F102" s="41">
        <v>94.94736842105263</v>
      </c>
      <c r="G102" s="41">
        <v>5.0526315789473681</v>
      </c>
      <c r="H102" s="41">
        <v>1.4736842105263157</v>
      </c>
      <c r="I102" s="41">
        <v>6.947368421052631</v>
      </c>
      <c r="J102" s="41">
        <v>51.368421052631575</v>
      </c>
      <c r="K102" s="41">
        <v>39.578947368421055</v>
      </c>
      <c r="L102" s="41">
        <v>0.63157894736842102</v>
      </c>
      <c r="M102" s="41">
        <v>93.459915611814353</v>
      </c>
      <c r="N102" s="41">
        <v>6.5400843881856545</v>
      </c>
    </row>
    <row r="103" spans="1:14" ht="15" thickBot="1" x14ac:dyDescent="0.4">
      <c r="A103" s="32" t="s">
        <v>111</v>
      </c>
      <c r="B103" s="33">
        <v>1539</v>
      </c>
      <c r="C103" s="33">
        <v>1506</v>
      </c>
      <c r="D103" s="34">
        <v>-33</v>
      </c>
      <c r="E103" s="35">
        <v>-2.144249512670565</v>
      </c>
      <c r="F103" s="35">
        <v>63.672654690618756</v>
      </c>
      <c r="G103" s="35">
        <v>36.327345309381236</v>
      </c>
      <c r="H103" s="70">
        <v>1.7928286852589643</v>
      </c>
      <c r="I103" s="70">
        <v>5.7768924302788838</v>
      </c>
      <c r="J103" s="70">
        <v>30.47808764940239</v>
      </c>
      <c r="K103" s="70">
        <v>60.95617529880478</v>
      </c>
      <c r="L103" s="70">
        <v>0.99601593625498008</v>
      </c>
      <c r="M103" s="35">
        <v>94.621513944223111</v>
      </c>
      <c r="N103" s="35">
        <v>5.3784860557768921</v>
      </c>
    </row>
    <row r="104" spans="1:14" ht="15" thickBot="1" x14ac:dyDescent="0.4">
      <c r="A104" s="38" t="s">
        <v>50</v>
      </c>
      <c r="B104" s="39">
        <v>1647</v>
      </c>
      <c r="C104" s="39">
        <v>1620</v>
      </c>
      <c r="D104" s="40">
        <v>-27</v>
      </c>
      <c r="E104" s="41">
        <v>-1.639344262295082</v>
      </c>
      <c r="F104" s="41">
        <v>97.966728280961178</v>
      </c>
      <c r="G104" s="41">
        <v>2.033271719038817</v>
      </c>
      <c r="H104" s="41">
        <v>0.55555555555555558</v>
      </c>
      <c r="I104" s="41">
        <v>19.62962962962963</v>
      </c>
      <c r="J104" s="41">
        <v>54.25925925925926</v>
      </c>
      <c r="K104" s="41">
        <v>23.703703703703706</v>
      </c>
      <c r="L104" s="41">
        <v>1.8518518518518516</v>
      </c>
      <c r="M104" s="41">
        <v>89.074074074074076</v>
      </c>
      <c r="N104" s="41">
        <v>10.925925925925926</v>
      </c>
    </row>
    <row r="105" spans="1:14" ht="15" thickBot="1" x14ac:dyDescent="0.4">
      <c r="A105" s="32" t="s">
        <v>117</v>
      </c>
      <c r="B105" s="33">
        <v>3831</v>
      </c>
      <c r="C105" s="33">
        <v>3804</v>
      </c>
      <c r="D105" s="34">
        <v>-27</v>
      </c>
      <c r="E105" s="35">
        <v>-0.70477682067345337</v>
      </c>
      <c r="F105" s="35">
        <v>79.337539432176655</v>
      </c>
      <c r="G105" s="35">
        <v>20.662460567823342</v>
      </c>
      <c r="H105" s="70">
        <v>2.5236593059936907</v>
      </c>
      <c r="I105" s="70">
        <v>27.681388012618296</v>
      </c>
      <c r="J105" s="70">
        <v>45.110410094637224</v>
      </c>
      <c r="K105" s="70">
        <v>24.13249211356467</v>
      </c>
      <c r="L105" s="70">
        <v>0.55205047318611988</v>
      </c>
      <c r="M105" s="35">
        <v>98.65930599369085</v>
      </c>
      <c r="N105" s="35">
        <v>1.3406940063091484</v>
      </c>
    </row>
    <row r="106" spans="1:14" ht="15" thickBot="1" x14ac:dyDescent="0.4">
      <c r="A106" s="38" t="s">
        <v>96</v>
      </c>
      <c r="B106" s="39">
        <v>513</v>
      </c>
      <c r="C106" s="39">
        <v>489</v>
      </c>
      <c r="D106" s="40">
        <v>-24</v>
      </c>
      <c r="E106" s="41">
        <v>-4.6783625730994149</v>
      </c>
      <c r="F106" s="41">
        <v>84.662576687116569</v>
      </c>
      <c r="G106" s="41">
        <v>15.337423312883436</v>
      </c>
      <c r="H106" s="71">
        <v>3.0674846625766872</v>
      </c>
      <c r="I106" s="71">
        <v>30.674846625766872</v>
      </c>
      <c r="J106" s="71">
        <v>51.533742331288344</v>
      </c>
      <c r="K106" s="71">
        <v>14.110429447852759</v>
      </c>
      <c r="L106" s="71">
        <v>0.61349693251533743</v>
      </c>
      <c r="M106" s="41">
        <v>92.638036809815944</v>
      </c>
      <c r="N106" s="41">
        <v>7.3619631901840492</v>
      </c>
    </row>
    <row r="107" spans="1:14" ht="15" thickBot="1" x14ac:dyDescent="0.4">
      <c r="A107" s="32" t="s">
        <v>119</v>
      </c>
      <c r="B107" s="33">
        <v>450</v>
      </c>
      <c r="C107" s="33">
        <v>429</v>
      </c>
      <c r="D107" s="34">
        <v>-21</v>
      </c>
      <c r="E107" s="35">
        <v>-4.666666666666667</v>
      </c>
      <c r="F107" s="35">
        <v>83.91608391608392</v>
      </c>
      <c r="G107" s="35">
        <v>16.083916083916083</v>
      </c>
      <c r="H107" s="70">
        <v>2.0979020979020979</v>
      </c>
      <c r="I107" s="70">
        <v>19.58041958041958</v>
      </c>
      <c r="J107" s="70">
        <v>53.846153846153847</v>
      </c>
      <c r="K107" s="70">
        <v>21.678321678321677</v>
      </c>
      <c r="L107" s="70">
        <v>2.7972027972027971</v>
      </c>
      <c r="M107" s="35">
        <v>92.307692307692307</v>
      </c>
      <c r="N107" s="35">
        <v>7.6923076923076925</v>
      </c>
    </row>
    <row r="108" spans="1:14" ht="26.5" thickBot="1" x14ac:dyDescent="0.4">
      <c r="A108" s="38" t="s">
        <v>232</v>
      </c>
      <c r="B108" s="39">
        <v>552</v>
      </c>
      <c r="C108" s="39">
        <v>531</v>
      </c>
      <c r="D108" s="40">
        <v>-21</v>
      </c>
      <c r="E108" s="41">
        <v>-3.804347826086957</v>
      </c>
      <c r="F108" s="41">
        <v>22.598870056497177</v>
      </c>
      <c r="G108" s="41">
        <v>77.401129943502823</v>
      </c>
      <c r="H108" s="71">
        <v>0</v>
      </c>
      <c r="I108" s="71">
        <v>0.56497175141242939</v>
      </c>
      <c r="J108" s="71">
        <v>33.333333333333329</v>
      </c>
      <c r="K108" s="71">
        <v>65.536723163841799</v>
      </c>
      <c r="L108" s="71">
        <v>0.56497175141242939</v>
      </c>
      <c r="M108" s="41">
        <v>97.175141242937855</v>
      </c>
      <c r="N108" s="41">
        <v>2.8248587570621471</v>
      </c>
    </row>
    <row r="109" spans="1:14" ht="15" thickBot="1" x14ac:dyDescent="0.4">
      <c r="A109" s="32" t="s">
        <v>107</v>
      </c>
      <c r="B109" s="33">
        <v>717</v>
      </c>
      <c r="C109" s="33">
        <v>696</v>
      </c>
      <c r="D109" s="34">
        <v>-21</v>
      </c>
      <c r="E109" s="35">
        <v>-2.9288702928870292</v>
      </c>
      <c r="F109" s="35">
        <v>85.34482758620689</v>
      </c>
      <c r="G109" s="35">
        <v>14.655172413793101</v>
      </c>
      <c r="H109" s="70">
        <v>0.4329004329004329</v>
      </c>
      <c r="I109" s="70">
        <v>24.242424242424242</v>
      </c>
      <c r="J109" s="70">
        <v>56.709956709956714</v>
      </c>
      <c r="K109" s="70">
        <v>18.614718614718615</v>
      </c>
      <c r="L109" s="70">
        <v>0</v>
      </c>
      <c r="M109" s="35">
        <v>98.706896551724128</v>
      </c>
      <c r="N109" s="35">
        <v>1.2931034482758621</v>
      </c>
    </row>
    <row r="110" spans="1:14" ht="15" thickBot="1" x14ac:dyDescent="0.4">
      <c r="A110" s="38" t="s">
        <v>68</v>
      </c>
      <c r="B110" s="39">
        <v>1440</v>
      </c>
      <c r="C110" s="39">
        <v>1419</v>
      </c>
      <c r="D110" s="40">
        <v>-21</v>
      </c>
      <c r="E110" s="41">
        <v>-1.4583333333333333</v>
      </c>
      <c r="F110" s="41">
        <v>84.778012684989434</v>
      </c>
      <c r="G110" s="41">
        <v>15.221987315010571</v>
      </c>
      <c r="H110" s="71">
        <v>4.2372881355932197</v>
      </c>
      <c r="I110" s="71">
        <v>3.3898305084745761</v>
      </c>
      <c r="J110" s="71">
        <v>30.720338983050848</v>
      </c>
      <c r="K110" s="71">
        <v>60.593220338983059</v>
      </c>
      <c r="L110" s="71">
        <v>1.0593220338983049</v>
      </c>
      <c r="M110" s="41">
        <v>94.714587737843544</v>
      </c>
      <c r="N110" s="41">
        <v>5.2854122621564485</v>
      </c>
    </row>
    <row r="111" spans="1:14" ht="15" thickBot="1" x14ac:dyDescent="0.4">
      <c r="A111" s="32" t="s">
        <v>101</v>
      </c>
      <c r="B111" s="33">
        <v>315</v>
      </c>
      <c r="C111" s="33">
        <v>300</v>
      </c>
      <c r="D111" s="34">
        <v>-15</v>
      </c>
      <c r="E111" s="35">
        <v>-4.7619047619047619</v>
      </c>
      <c r="F111" s="35">
        <v>63</v>
      </c>
      <c r="G111" s="35">
        <v>37</v>
      </c>
      <c r="H111" s="70">
        <v>1.9801980198019802</v>
      </c>
      <c r="I111" s="70">
        <v>17.82178217821782</v>
      </c>
      <c r="J111" s="70">
        <v>52.475247524752476</v>
      </c>
      <c r="K111" s="70">
        <v>26.732673267326735</v>
      </c>
      <c r="L111" s="70">
        <v>0.99009900990099009</v>
      </c>
      <c r="M111" s="35">
        <v>93</v>
      </c>
      <c r="N111" s="35">
        <v>7.0000000000000009</v>
      </c>
    </row>
    <row r="112" spans="1:14" ht="15" thickBot="1" x14ac:dyDescent="0.4">
      <c r="A112" s="38" t="s">
        <v>106</v>
      </c>
      <c r="B112" s="39">
        <v>699</v>
      </c>
      <c r="C112" s="39">
        <v>684</v>
      </c>
      <c r="D112" s="40">
        <v>-15</v>
      </c>
      <c r="E112" s="41">
        <v>-2.1459227467811157</v>
      </c>
      <c r="F112" s="41">
        <v>93.859649122807014</v>
      </c>
      <c r="G112" s="41">
        <v>6.140350877192982</v>
      </c>
      <c r="H112" s="71">
        <v>3.5398230088495577</v>
      </c>
      <c r="I112" s="71">
        <v>24.336283185840706</v>
      </c>
      <c r="J112" s="71">
        <v>50.884955752212392</v>
      </c>
      <c r="K112" s="71">
        <v>14.601769911504425</v>
      </c>
      <c r="L112" s="71">
        <v>6.6371681415929213</v>
      </c>
      <c r="M112" s="41">
        <v>77.533039647577098</v>
      </c>
      <c r="N112" s="41">
        <v>22.466960352422909</v>
      </c>
    </row>
    <row r="113" spans="1:14" ht="15" thickBot="1" x14ac:dyDescent="0.4">
      <c r="A113" s="32" t="s">
        <v>108</v>
      </c>
      <c r="B113" s="33">
        <v>318</v>
      </c>
      <c r="C113" s="33">
        <v>306</v>
      </c>
      <c r="D113" s="34">
        <v>-12</v>
      </c>
      <c r="E113" s="35">
        <v>-3.7735849056603774</v>
      </c>
      <c r="F113" s="35">
        <v>98.039215686274503</v>
      </c>
      <c r="G113" s="35">
        <v>1.9607843137254901</v>
      </c>
      <c r="H113" s="35">
        <v>5.8823529411764701</v>
      </c>
      <c r="I113" s="35">
        <v>33.333333333333329</v>
      </c>
      <c r="J113" s="35">
        <v>43.137254901960787</v>
      </c>
      <c r="K113" s="35">
        <v>15.686274509803921</v>
      </c>
      <c r="L113" s="35">
        <v>1.9607843137254901</v>
      </c>
      <c r="M113" s="35">
        <v>93.137254901960787</v>
      </c>
      <c r="N113" s="35">
        <v>6.8627450980392162</v>
      </c>
    </row>
    <row r="114" spans="1:14" ht="15" thickBot="1" x14ac:dyDescent="0.4">
      <c r="A114" s="38" t="s">
        <v>104</v>
      </c>
      <c r="B114" s="39">
        <v>468</v>
      </c>
      <c r="C114" s="39">
        <v>456</v>
      </c>
      <c r="D114" s="40">
        <v>-12</v>
      </c>
      <c r="E114" s="41">
        <v>-2.5641025641025639</v>
      </c>
      <c r="F114" s="41">
        <v>28.289473684210524</v>
      </c>
      <c r="G114" s="41">
        <v>71.710526315789465</v>
      </c>
      <c r="H114" s="41">
        <v>1.3157894736842104</v>
      </c>
      <c r="I114" s="41">
        <v>0.6578947368421052</v>
      </c>
      <c r="J114" s="41">
        <v>18.421052631578945</v>
      </c>
      <c r="K114" s="41">
        <v>78.94736842105263</v>
      </c>
      <c r="L114" s="41">
        <v>0.6578947368421052</v>
      </c>
      <c r="M114" s="41">
        <v>96.05263157894737</v>
      </c>
      <c r="N114" s="41">
        <v>3.9473684210526314</v>
      </c>
    </row>
    <row r="115" spans="1:14" ht="15" thickBot="1" x14ac:dyDescent="0.4">
      <c r="A115" s="32" t="s">
        <v>116</v>
      </c>
      <c r="B115" s="33">
        <v>585</v>
      </c>
      <c r="C115" s="33">
        <v>573</v>
      </c>
      <c r="D115" s="34">
        <v>-12</v>
      </c>
      <c r="E115" s="35">
        <v>-2.0512820512820511</v>
      </c>
      <c r="F115" s="35">
        <v>38.219895287958117</v>
      </c>
      <c r="G115" s="35">
        <v>61.780104712041883</v>
      </c>
      <c r="H115" s="70">
        <v>2.604166666666667</v>
      </c>
      <c r="I115" s="70">
        <v>25.520833333333332</v>
      </c>
      <c r="J115" s="70">
        <v>39.583333333333329</v>
      </c>
      <c r="K115" s="70">
        <v>30.208333333333332</v>
      </c>
      <c r="L115" s="70">
        <v>2.083333333333333</v>
      </c>
      <c r="M115" s="35">
        <v>92.146596858638745</v>
      </c>
      <c r="N115" s="35">
        <v>7.8534031413612562</v>
      </c>
    </row>
    <row r="116" spans="1:14" ht="15" thickBot="1" x14ac:dyDescent="0.4">
      <c r="A116" s="38" t="s">
        <v>128</v>
      </c>
      <c r="B116" s="39">
        <v>2181</v>
      </c>
      <c r="C116" s="39">
        <v>2172</v>
      </c>
      <c r="D116" s="40">
        <v>-9</v>
      </c>
      <c r="E116" s="41">
        <v>-0.41265474552957354</v>
      </c>
      <c r="F116" s="41">
        <v>20.718232044198896</v>
      </c>
      <c r="G116" s="41">
        <v>79.281767955801115</v>
      </c>
      <c r="H116" s="41">
        <v>1.6574585635359116</v>
      </c>
      <c r="I116" s="41">
        <v>4.834254143646409</v>
      </c>
      <c r="J116" s="41">
        <v>28.591160220994478</v>
      </c>
      <c r="K116" s="41">
        <v>63.950276243093917</v>
      </c>
      <c r="L116" s="41">
        <v>0.96685082872928174</v>
      </c>
      <c r="M116" s="41">
        <v>96.132596685082873</v>
      </c>
      <c r="N116" s="41">
        <v>3.867403314917127</v>
      </c>
    </row>
    <row r="117" spans="1:14" ht="15" thickBot="1" x14ac:dyDescent="0.4">
      <c r="A117" s="32" t="s">
        <v>103</v>
      </c>
      <c r="B117" s="33">
        <v>402</v>
      </c>
      <c r="C117" s="33">
        <v>405</v>
      </c>
      <c r="D117" s="34">
        <v>3</v>
      </c>
      <c r="E117" s="35">
        <v>0.74626865671641784</v>
      </c>
      <c r="F117" s="35">
        <v>96.296296296296291</v>
      </c>
      <c r="G117" s="35">
        <v>3.7037037037037033</v>
      </c>
      <c r="H117" s="70">
        <v>5.9259259259259265</v>
      </c>
      <c r="I117" s="70">
        <v>48.888888888888886</v>
      </c>
      <c r="J117" s="70">
        <v>31.111111111111111</v>
      </c>
      <c r="K117" s="70">
        <v>8.8888888888888893</v>
      </c>
      <c r="L117" s="70">
        <v>5.1851851851851851</v>
      </c>
      <c r="M117" s="35">
        <v>82.222222222222214</v>
      </c>
      <c r="N117" s="35">
        <v>17.777777777777779</v>
      </c>
    </row>
    <row r="118" spans="1:14" ht="15" thickBot="1" x14ac:dyDescent="0.4">
      <c r="A118" s="38" t="s">
        <v>124</v>
      </c>
      <c r="B118" s="39">
        <v>372</v>
      </c>
      <c r="C118" s="39">
        <v>378</v>
      </c>
      <c r="D118" s="40">
        <v>6</v>
      </c>
      <c r="E118" s="41">
        <v>1.6129032258064515</v>
      </c>
      <c r="F118" s="41">
        <v>88.095238095238088</v>
      </c>
      <c r="G118" s="41">
        <v>11.904761904761903</v>
      </c>
      <c r="H118" s="71">
        <v>2.3809523809523809</v>
      </c>
      <c r="I118" s="71">
        <v>14.285714285714285</v>
      </c>
      <c r="J118" s="71">
        <v>61.904761904761905</v>
      </c>
      <c r="K118" s="71">
        <v>19.841269841269842</v>
      </c>
      <c r="L118" s="71">
        <v>1.5873015873015872</v>
      </c>
      <c r="M118" s="41">
        <v>95.275590551181097</v>
      </c>
      <c r="N118" s="41">
        <v>4.7244094488188972</v>
      </c>
    </row>
    <row r="119" spans="1:14" ht="15" thickBot="1" x14ac:dyDescent="0.4">
      <c r="A119" s="32" t="s">
        <v>86</v>
      </c>
      <c r="B119" s="33">
        <v>3069</v>
      </c>
      <c r="C119" s="33">
        <v>3078</v>
      </c>
      <c r="D119" s="34">
        <v>9</v>
      </c>
      <c r="E119" s="35">
        <v>0.2932551319648094</v>
      </c>
      <c r="F119" s="35">
        <v>45.764362220058423</v>
      </c>
      <c r="G119" s="35">
        <v>54.235637779941584</v>
      </c>
      <c r="H119" s="70">
        <v>1.071080817916261</v>
      </c>
      <c r="I119" s="70">
        <v>2.5316455696202533</v>
      </c>
      <c r="J119" s="70">
        <v>23.076923076923077</v>
      </c>
      <c r="K119" s="70">
        <v>72.930866601752669</v>
      </c>
      <c r="L119" s="70">
        <v>0.38948393378773127</v>
      </c>
      <c r="M119" s="35">
        <v>96.978557504873294</v>
      </c>
      <c r="N119" s="35">
        <v>3.0214424951267054</v>
      </c>
    </row>
    <row r="120" spans="1:14" ht="15" thickBot="1" x14ac:dyDescent="0.4">
      <c r="A120" s="38" t="s">
        <v>127</v>
      </c>
      <c r="B120" s="39">
        <v>702</v>
      </c>
      <c r="C120" s="39">
        <v>711</v>
      </c>
      <c r="D120" s="40">
        <v>9</v>
      </c>
      <c r="E120" s="41">
        <v>1.2820512820512819</v>
      </c>
      <c r="F120" s="41">
        <v>29.957805907172997</v>
      </c>
      <c r="G120" s="41">
        <v>70.042194092827003</v>
      </c>
      <c r="H120" s="71">
        <v>0</v>
      </c>
      <c r="I120" s="71">
        <v>1.2605042016806722</v>
      </c>
      <c r="J120" s="71">
        <v>40.756302521008401</v>
      </c>
      <c r="K120" s="71">
        <v>57.563025210084028</v>
      </c>
      <c r="L120" s="71">
        <v>0.42016806722689076</v>
      </c>
      <c r="M120" s="41">
        <v>92.827004219409275</v>
      </c>
      <c r="N120" s="41">
        <v>7.1729957805907167</v>
      </c>
    </row>
    <row r="121" spans="1:14" ht="15" thickBot="1" x14ac:dyDescent="0.4">
      <c r="A121" s="32" t="s">
        <v>125</v>
      </c>
      <c r="B121" s="33">
        <v>336</v>
      </c>
      <c r="C121" s="33">
        <v>345</v>
      </c>
      <c r="D121" s="34">
        <v>9</v>
      </c>
      <c r="E121" s="35">
        <v>2.6785714285714284</v>
      </c>
      <c r="F121" s="35">
        <v>51.304347826086961</v>
      </c>
      <c r="G121" s="35">
        <v>48.695652173913047</v>
      </c>
      <c r="H121" s="70">
        <v>7.8260869565217401</v>
      </c>
      <c r="I121" s="70">
        <v>46.086956521739133</v>
      </c>
      <c r="J121" s="70">
        <v>37.391304347826086</v>
      </c>
      <c r="K121" s="70">
        <v>7.8260869565217401</v>
      </c>
      <c r="L121" s="70">
        <v>0.86956521739130432</v>
      </c>
      <c r="M121" s="35">
        <v>98.260869565217391</v>
      </c>
      <c r="N121" s="35">
        <v>1.7391304347826086</v>
      </c>
    </row>
    <row r="122" spans="1:14" ht="15" thickBot="1" x14ac:dyDescent="0.4">
      <c r="A122" s="38" t="s">
        <v>122</v>
      </c>
      <c r="B122" s="39">
        <v>615</v>
      </c>
      <c r="C122" s="39">
        <v>627</v>
      </c>
      <c r="D122" s="40">
        <v>12</v>
      </c>
      <c r="E122" s="41">
        <v>1.9512195121951219</v>
      </c>
      <c r="F122" s="41">
        <v>97.59615384615384</v>
      </c>
      <c r="G122" s="41">
        <v>2.4038461538461542</v>
      </c>
      <c r="H122" s="41">
        <v>8.6124401913875595</v>
      </c>
      <c r="I122" s="41">
        <v>42.58373205741627</v>
      </c>
      <c r="J122" s="41">
        <v>32.535885167464116</v>
      </c>
      <c r="K122" s="41">
        <v>14.354066985645932</v>
      </c>
      <c r="L122" s="41">
        <v>1.9138755980861244</v>
      </c>
      <c r="M122" s="41">
        <v>85.645933014354071</v>
      </c>
      <c r="N122" s="41">
        <v>14.354066985645932</v>
      </c>
    </row>
    <row r="123" spans="1:14" ht="15" thickBot="1" x14ac:dyDescent="0.4">
      <c r="A123" s="32" t="s">
        <v>136</v>
      </c>
      <c r="B123" s="33">
        <v>540</v>
      </c>
      <c r="C123" s="33">
        <v>552</v>
      </c>
      <c r="D123" s="34">
        <v>12</v>
      </c>
      <c r="E123" s="35">
        <v>2.2222222222222223</v>
      </c>
      <c r="F123" s="35">
        <v>17.837837837837839</v>
      </c>
      <c r="G123" s="35">
        <v>82.162162162162161</v>
      </c>
      <c r="H123" s="70">
        <v>0</v>
      </c>
      <c r="I123" s="70">
        <v>0.54347826086956519</v>
      </c>
      <c r="J123" s="70">
        <v>31.521739130434785</v>
      </c>
      <c r="K123" s="70">
        <v>67.934782608695656</v>
      </c>
      <c r="L123" s="70">
        <v>0</v>
      </c>
      <c r="M123" s="35">
        <v>94.565217391304344</v>
      </c>
      <c r="N123" s="35">
        <v>5.4347826086956523</v>
      </c>
    </row>
    <row r="124" spans="1:14" ht="15" thickBot="1" x14ac:dyDescent="0.4">
      <c r="A124" s="38" t="s">
        <v>130</v>
      </c>
      <c r="B124" s="39">
        <v>309</v>
      </c>
      <c r="C124" s="39">
        <v>321</v>
      </c>
      <c r="D124" s="40">
        <v>12</v>
      </c>
      <c r="E124" s="41">
        <v>3.8834951456310676</v>
      </c>
      <c r="F124" s="41">
        <v>82.242990654205599</v>
      </c>
      <c r="G124" s="41">
        <v>17.75700934579439</v>
      </c>
      <c r="H124" s="41">
        <v>3.7383177570093453</v>
      </c>
      <c r="I124" s="41">
        <v>24.299065420560748</v>
      </c>
      <c r="J124" s="41">
        <v>35.514018691588781</v>
      </c>
      <c r="K124" s="41">
        <v>34.579439252336449</v>
      </c>
      <c r="L124" s="41">
        <v>1.8691588785046727</v>
      </c>
      <c r="M124" s="41">
        <v>91.588785046728972</v>
      </c>
      <c r="N124" s="41">
        <v>8.4112149532710276</v>
      </c>
    </row>
    <row r="125" spans="1:14" ht="15" thickBot="1" x14ac:dyDescent="0.4">
      <c r="A125" s="32" t="s">
        <v>139</v>
      </c>
      <c r="B125" s="33">
        <v>306</v>
      </c>
      <c r="C125" s="33">
        <v>318</v>
      </c>
      <c r="D125" s="34">
        <v>12</v>
      </c>
      <c r="E125" s="35">
        <v>3.9215686274509802</v>
      </c>
      <c r="F125" s="35">
        <v>54.716981132075468</v>
      </c>
      <c r="G125" s="35">
        <v>45.283018867924532</v>
      </c>
      <c r="H125" s="35">
        <v>0.95238095238095244</v>
      </c>
      <c r="I125" s="35">
        <v>1.9047619047619049</v>
      </c>
      <c r="J125" s="35">
        <v>40</v>
      </c>
      <c r="K125" s="35">
        <v>56.19047619047619</v>
      </c>
      <c r="L125" s="35">
        <v>0.95238095238095244</v>
      </c>
      <c r="M125" s="35">
        <v>94.339622641509436</v>
      </c>
      <c r="N125" s="35">
        <v>5.6603773584905666</v>
      </c>
    </row>
    <row r="126" spans="1:14" ht="15" thickBot="1" x14ac:dyDescent="0.4">
      <c r="A126" s="38" t="s">
        <v>121</v>
      </c>
      <c r="B126" s="39">
        <v>1152</v>
      </c>
      <c r="C126" s="39">
        <v>1167</v>
      </c>
      <c r="D126" s="40">
        <v>15</v>
      </c>
      <c r="E126" s="41">
        <v>1.3020833333333335</v>
      </c>
      <c r="F126" s="41">
        <v>7.9691516709511561</v>
      </c>
      <c r="G126" s="41">
        <v>92.030848329048837</v>
      </c>
      <c r="H126" s="41">
        <v>0.77120822622107965</v>
      </c>
      <c r="I126" s="41">
        <v>19.537275064267352</v>
      </c>
      <c r="J126" s="41">
        <v>52.442159383033413</v>
      </c>
      <c r="K126" s="41">
        <v>26.221079691516707</v>
      </c>
      <c r="L126" s="41">
        <v>1.0282776349614395</v>
      </c>
      <c r="M126" s="41">
        <v>94.85861182519281</v>
      </c>
      <c r="N126" s="41">
        <v>5.1413881748071981</v>
      </c>
    </row>
    <row r="127" spans="1:14" ht="15" thickBot="1" x14ac:dyDescent="0.4">
      <c r="A127" s="32" t="s">
        <v>100</v>
      </c>
      <c r="B127" s="33">
        <v>543</v>
      </c>
      <c r="C127" s="33">
        <v>558</v>
      </c>
      <c r="D127" s="34">
        <v>15</v>
      </c>
      <c r="E127" s="35">
        <v>2.7624309392265194</v>
      </c>
      <c r="F127" s="35">
        <v>98.387096774193552</v>
      </c>
      <c r="G127" s="35">
        <v>1.6129032258064515</v>
      </c>
      <c r="H127" s="70">
        <v>8.6021505376344098</v>
      </c>
      <c r="I127" s="70">
        <v>56.451612903225815</v>
      </c>
      <c r="J127" s="70">
        <v>25.806451612903224</v>
      </c>
      <c r="K127" s="70">
        <v>3.763440860215054</v>
      </c>
      <c r="L127" s="70">
        <v>5.376344086021505</v>
      </c>
      <c r="M127" s="35">
        <v>72.58064516129032</v>
      </c>
      <c r="N127" s="35">
        <v>27.419354838709676</v>
      </c>
    </row>
    <row r="128" spans="1:14" ht="15" thickBot="1" x14ac:dyDescent="0.4">
      <c r="A128" s="38" t="s">
        <v>132</v>
      </c>
      <c r="B128" s="39">
        <v>1824</v>
      </c>
      <c r="C128" s="39">
        <v>1842</v>
      </c>
      <c r="D128" s="40">
        <v>18</v>
      </c>
      <c r="E128" s="41">
        <v>0.98684210526315785</v>
      </c>
      <c r="F128" s="41">
        <v>99.674796747967477</v>
      </c>
      <c r="G128" s="41">
        <v>0.32520325203252032</v>
      </c>
      <c r="H128" s="71">
        <v>7.642276422764227</v>
      </c>
      <c r="I128" s="71">
        <v>56.422764227642276</v>
      </c>
      <c r="J128" s="71">
        <v>28.780487804878046</v>
      </c>
      <c r="K128" s="71">
        <v>4.3902439024390238</v>
      </c>
      <c r="L128" s="71">
        <v>2.7642276422764227</v>
      </c>
      <c r="M128" s="41">
        <v>87.317073170731703</v>
      </c>
      <c r="N128" s="41">
        <v>12.682926829268293</v>
      </c>
    </row>
    <row r="129" spans="1:14" ht="15" thickBot="1" x14ac:dyDescent="0.4">
      <c r="A129" s="32" t="s">
        <v>131</v>
      </c>
      <c r="B129" s="33">
        <v>375</v>
      </c>
      <c r="C129" s="33">
        <v>402</v>
      </c>
      <c r="D129" s="34">
        <v>27</v>
      </c>
      <c r="E129" s="35">
        <v>7.1999999999999993</v>
      </c>
      <c r="F129" s="35">
        <v>99.248120300751879</v>
      </c>
      <c r="G129" s="35">
        <v>0.75187969924812026</v>
      </c>
      <c r="H129" s="70">
        <v>12.686567164179104</v>
      </c>
      <c r="I129" s="70">
        <v>48.507462686567166</v>
      </c>
      <c r="J129" s="70">
        <v>25.373134328358208</v>
      </c>
      <c r="K129" s="70">
        <v>9.7014925373134329</v>
      </c>
      <c r="L129" s="70">
        <v>3.7313432835820892</v>
      </c>
      <c r="M129" s="35">
        <v>82.089552238805979</v>
      </c>
      <c r="N129" s="35">
        <v>17.910447761194028</v>
      </c>
    </row>
    <row r="130" spans="1:14" ht="15" thickBot="1" x14ac:dyDescent="0.4">
      <c r="A130" s="38" t="s">
        <v>138</v>
      </c>
      <c r="B130" s="39">
        <v>663</v>
      </c>
      <c r="C130" s="39">
        <v>693</v>
      </c>
      <c r="D130" s="40">
        <v>30</v>
      </c>
      <c r="E130" s="41">
        <v>4.5248868778280542</v>
      </c>
      <c r="F130" s="41">
        <v>91.341991341991346</v>
      </c>
      <c r="G130" s="41">
        <v>8.6580086580086579</v>
      </c>
      <c r="H130" s="71">
        <v>0.4329004329004329</v>
      </c>
      <c r="I130" s="71">
        <v>14.285714285714285</v>
      </c>
      <c r="J130" s="71">
        <v>51.082251082251084</v>
      </c>
      <c r="K130" s="71">
        <v>34.1991341991342</v>
      </c>
      <c r="L130" s="71">
        <v>0</v>
      </c>
      <c r="M130" s="41">
        <v>99.567099567099575</v>
      </c>
      <c r="N130" s="41">
        <v>0.4329004329004329</v>
      </c>
    </row>
    <row r="131" spans="1:14" ht="15" thickBot="1" x14ac:dyDescent="0.4">
      <c r="A131" s="32" t="s">
        <v>141</v>
      </c>
      <c r="B131" s="33">
        <v>597</v>
      </c>
      <c r="C131" s="33">
        <v>627</v>
      </c>
      <c r="D131" s="34">
        <v>30</v>
      </c>
      <c r="E131" s="35">
        <v>5.025125628140704</v>
      </c>
      <c r="F131" s="35">
        <v>97.607655502392348</v>
      </c>
      <c r="G131" s="35">
        <v>2.3923444976076556</v>
      </c>
      <c r="H131" s="70">
        <v>2.8708133971291865</v>
      </c>
      <c r="I131" s="70">
        <v>43.540669856459331</v>
      </c>
      <c r="J131" s="70">
        <v>47.368421052631575</v>
      </c>
      <c r="K131" s="70">
        <v>4.7846889952153111</v>
      </c>
      <c r="L131" s="70">
        <v>1.4354066985645932</v>
      </c>
      <c r="M131" s="35">
        <v>96.172248803827756</v>
      </c>
      <c r="N131" s="35">
        <v>3.8277511961722488</v>
      </c>
    </row>
    <row r="132" spans="1:14" ht="15" thickBot="1" x14ac:dyDescent="0.4">
      <c r="A132" s="38" t="s">
        <v>149</v>
      </c>
      <c r="B132" s="39">
        <v>357</v>
      </c>
      <c r="C132" s="39">
        <v>393</v>
      </c>
      <c r="D132" s="40">
        <v>36</v>
      </c>
      <c r="E132" s="41">
        <v>10.084033613445378</v>
      </c>
      <c r="F132" s="41">
        <v>98.473282442748086</v>
      </c>
      <c r="G132" s="41">
        <v>1.5267175572519083</v>
      </c>
      <c r="H132" s="71">
        <v>5.3030303030303028</v>
      </c>
      <c r="I132" s="71">
        <v>53.787878787878782</v>
      </c>
      <c r="J132" s="71">
        <v>30.303030303030305</v>
      </c>
      <c r="K132" s="71">
        <v>6.8181818181818175</v>
      </c>
      <c r="L132" s="71">
        <v>3.7878787878787881</v>
      </c>
      <c r="M132" s="41">
        <v>85.496183206106863</v>
      </c>
      <c r="N132" s="41">
        <v>14.503816793893129</v>
      </c>
    </row>
    <row r="133" spans="1:14" ht="15" thickBot="1" x14ac:dyDescent="0.4">
      <c r="A133" s="32" t="s">
        <v>126</v>
      </c>
      <c r="B133" s="33">
        <v>3795</v>
      </c>
      <c r="C133" s="33">
        <v>3849</v>
      </c>
      <c r="D133" s="34">
        <v>54</v>
      </c>
      <c r="E133" s="35">
        <v>1.4229249011857708</v>
      </c>
      <c r="F133" s="35">
        <v>98.441153546375688</v>
      </c>
      <c r="G133" s="35">
        <v>1.5588464536243181</v>
      </c>
      <c r="H133" s="35">
        <v>6.0015588464536247</v>
      </c>
      <c r="I133" s="35">
        <v>47.856586126266563</v>
      </c>
      <c r="J133" s="35">
        <v>31.021044427123929</v>
      </c>
      <c r="K133" s="35">
        <v>12.548713951675762</v>
      </c>
      <c r="L133" s="35">
        <v>2.5720966484801244</v>
      </c>
      <c r="M133" s="35">
        <v>86.983632112236947</v>
      </c>
      <c r="N133" s="35">
        <v>13.016367887763055</v>
      </c>
    </row>
    <row r="134" spans="1:14" ht="15" thickBot="1" x14ac:dyDescent="0.4">
      <c r="A134" s="38" t="s">
        <v>154</v>
      </c>
      <c r="B134" s="39">
        <v>363</v>
      </c>
      <c r="C134" s="39">
        <v>426</v>
      </c>
      <c r="D134" s="40">
        <v>63</v>
      </c>
      <c r="E134" s="41">
        <v>17.355371900826448</v>
      </c>
      <c r="F134" s="41">
        <v>99.300699300699307</v>
      </c>
      <c r="G134" s="41">
        <v>0.69930069930069927</v>
      </c>
      <c r="H134" s="71">
        <v>2.0979020979020979</v>
      </c>
      <c r="I134" s="71">
        <v>48.951048951048953</v>
      </c>
      <c r="J134" s="71">
        <v>35.664335664335667</v>
      </c>
      <c r="K134" s="71">
        <v>11.888111888111888</v>
      </c>
      <c r="L134" s="71">
        <v>1.3986013986013985</v>
      </c>
      <c r="M134" s="41">
        <v>91.549295774647888</v>
      </c>
      <c r="N134" s="41">
        <v>8.4507042253521121</v>
      </c>
    </row>
    <row r="135" spans="1:14" ht="15" thickBot="1" x14ac:dyDescent="0.4">
      <c r="A135" s="32" t="s">
        <v>144</v>
      </c>
      <c r="B135" s="33">
        <v>837</v>
      </c>
      <c r="C135" s="33">
        <v>906</v>
      </c>
      <c r="D135" s="34">
        <v>69</v>
      </c>
      <c r="E135" s="35">
        <v>8.2437275985663092</v>
      </c>
      <c r="F135" s="35">
        <v>79.139072847682129</v>
      </c>
      <c r="G135" s="35">
        <v>20.860927152317881</v>
      </c>
      <c r="H135" s="70">
        <v>0.66225165562913912</v>
      </c>
      <c r="I135" s="70">
        <v>1.6556291390728477</v>
      </c>
      <c r="J135" s="70">
        <v>38.410596026490069</v>
      </c>
      <c r="K135" s="70">
        <v>58.940397350993379</v>
      </c>
      <c r="L135" s="70">
        <v>0.33112582781456956</v>
      </c>
      <c r="M135" s="35">
        <v>96.345514950166105</v>
      </c>
      <c r="N135" s="35">
        <v>3.6544850498338874</v>
      </c>
    </row>
    <row r="136" spans="1:14" ht="15" thickBot="1" x14ac:dyDescent="0.4">
      <c r="A136" s="38" t="s">
        <v>140</v>
      </c>
      <c r="B136" s="39">
        <v>1083</v>
      </c>
      <c r="C136" s="39">
        <v>1161</v>
      </c>
      <c r="D136" s="40">
        <v>78</v>
      </c>
      <c r="E136" s="41">
        <v>7.202216066481995</v>
      </c>
      <c r="F136" s="41">
        <v>97.674418604651152</v>
      </c>
      <c r="G136" s="41">
        <v>2.3255813953488373</v>
      </c>
      <c r="H136" s="71">
        <v>6.1696658097686372</v>
      </c>
      <c r="I136" s="71">
        <v>48.586118251928021</v>
      </c>
      <c r="J136" s="71">
        <v>31.619537275064268</v>
      </c>
      <c r="K136" s="71">
        <v>9.7686375321336758</v>
      </c>
      <c r="L136" s="71">
        <v>3.8560411311053984</v>
      </c>
      <c r="M136" s="41">
        <v>76.80412371134021</v>
      </c>
      <c r="N136" s="41">
        <v>23.195876288659793</v>
      </c>
    </row>
    <row r="137" spans="1:14" ht="15" thickBot="1" x14ac:dyDescent="0.4">
      <c r="A137" s="32" t="s">
        <v>153</v>
      </c>
      <c r="B137" s="33">
        <v>429</v>
      </c>
      <c r="C137" s="33">
        <v>507</v>
      </c>
      <c r="D137" s="34">
        <v>78</v>
      </c>
      <c r="E137" s="35">
        <v>18.181818181818183</v>
      </c>
      <c r="F137" s="35">
        <v>94.082840236686394</v>
      </c>
      <c r="G137" s="35">
        <v>5.9171597633136095</v>
      </c>
      <c r="H137" s="70">
        <v>4.7619047619047619</v>
      </c>
      <c r="I137" s="70">
        <v>50.595238095238095</v>
      </c>
      <c r="J137" s="70">
        <v>25</v>
      </c>
      <c r="K137" s="70">
        <v>15.476190476190476</v>
      </c>
      <c r="L137" s="70">
        <v>4.1666666666666661</v>
      </c>
      <c r="M137" s="35">
        <v>73.964497041420117</v>
      </c>
      <c r="N137" s="35">
        <v>26.035502958579883</v>
      </c>
    </row>
    <row r="138" spans="1:14" ht="15" thickBot="1" x14ac:dyDescent="0.4">
      <c r="A138" s="38" t="s">
        <v>147</v>
      </c>
      <c r="B138" s="39">
        <v>705</v>
      </c>
      <c r="C138" s="39">
        <v>786</v>
      </c>
      <c r="D138" s="40">
        <v>81</v>
      </c>
      <c r="E138" s="41">
        <v>11.48936170212766</v>
      </c>
      <c r="F138" s="41">
        <v>12.213740458015266</v>
      </c>
      <c r="G138" s="41">
        <v>87.786259541984734</v>
      </c>
      <c r="H138" s="41">
        <v>1.1406844106463878</v>
      </c>
      <c r="I138" s="41">
        <v>11.787072243346007</v>
      </c>
      <c r="J138" s="41">
        <v>41.064638783269963</v>
      </c>
      <c r="K138" s="41">
        <v>45.247148288973385</v>
      </c>
      <c r="L138" s="41">
        <v>0.76045627376425851</v>
      </c>
      <c r="M138" s="41">
        <v>96.564885496183209</v>
      </c>
      <c r="N138" s="41">
        <v>3.4351145038167941</v>
      </c>
    </row>
    <row r="139" spans="1:14" ht="15" thickBot="1" x14ac:dyDescent="0.4">
      <c r="A139" s="32" t="s">
        <v>134</v>
      </c>
      <c r="B139" s="33">
        <v>4737</v>
      </c>
      <c r="C139" s="33">
        <v>4824</v>
      </c>
      <c r="D139" s="34">
        <v>87</v>
      </c>
      <c r="E139" s="35">
        <v>1.8366054464851171</v>
      </c>
      <c r="F139" s="35">
        <v>54.291044776119399</v>
      </c>
      <c r="G139" s="35">
        <v>45.708955223880601</v>
      </c>
      <c r="H139" s="70">
        <v>0.99564405724953331</v>
      </c>
      <c r="I139" s="70">
        <v>2.9869321717485997</v>
      </c>
      <c r="J139" s="70">
        <v>26.695706285003112</v>
      </c>
      <c r="K139" s="70">
        <v>68.886123210952093</v>
      </c>
      <c r="L139" s="70">
        <v>0.43559427504667086</v>
      </c>
      <c r="M139" s="35">
        <v>93.96766169154229</v>
      </c>
      <c r="N139" s="35">
        <v>6.032338308457712</v>
      </c>
    </row>
    <row r="140" spans="1:14" ht="15" thickBot="1" x14ac:dyDescent="0.4">
      <c r="A140" s="38" t="s">
        <v>129</v>
      </c>
      <c r="B140" s="39">
        <v>1449</v>
      </c>
      <c r="C140" s="39">
        <v>1536</v>
      </c>
      <c r="D140" s="40">
        <v>87</v>
      </c>
      <c r="E140" s="41">
        <v>6.004140786749482</v>
      </c>
      <c r="F140" s="41">
        <v>88.06262230919765</v>
      </c>
      <c r="G140" s="41">
        <v>11.937377690802348</v>
      </c>
      <c r="H140" s="71">
        <v>0.78125</v>
      </c>
      <c r="I140" s="71">
        <v>6.25</v>
      </c>
      <c r="J140" s="71">
        <v>51.3671875</v>
      </c>
      <c r="K140" s="71">
        <v>40.0390625</v>
      </c>
      <c r="L140" s="71">
        <v>1.5625</v>
      </c>
      <c r="M140" s="41">
        <v>96.6796875</v>
      </c>
      <c r="N140" s="41">
        <v>3.3203125</v>
      </c>
    </row>
    <row r="141" spans="1:14" ht="15" thickBot="1" x14ac:dyDescent="0.4">
      <c r="A141" s="32" t="s">
        <v>137</v>
      </c>
      <c r="B141" s="33">
        <v>1881</v>
      </c>
      <c r="C141" s="33">
        <v>1974</v>
      </c>
      <c r="D141" s="34">
        <v>93</v>
      </c>
      <c r="E141" s="35">
        <v>4.944178628389154</v>
      </c>
      <c r="F141" s="35">
        <v>99.23896499238964</v>
      </c>
      <c r="G141" s="35">
        <v>0.76103500761035003</v>
      </c>
      <c r="H141" s="70">
        <v>6.5349544072948325</v>
      </c>
      <c r="I141" s="70">
        <v>50.303951367781153</v>
      </c>
      <c r="J141" s="70">
        <v>30.091185410334347</v>
      </c>
      <c r="K141" s="70">
        <v>10.638297872340425</v>
      </c>
      <c r="L141" s="70">
        <v>2.43161094224924</v>
      </c>
      <c r="M141" s="35">
        <v>88.432267884322684</v>
      </c>
      <c r="N141" s="35">
        <v>11.56773211567732</v>
      </c>
    </row>
    <row r="142" spans="1:14" ht="15" thickBot="1" x14ac:dyDescent="0.4">
      <c r="A142" s="38" t="s">
        <v>152</v>
      </c>
      <c r="B142" s="39">
        <v>621</v>
      </c>
      <c r="C142" s="39">
        <v>714</v>
      </c>
      <c r="D142" s="40">
        <v>93</v>
      </c>
      <c r="E142" s="41">
        <v>14.975845410628018</v>
      </c>
      <c r="F142" s="41">
        <v>95.378151260504211</v>
      </c>
      <c r="G142" s="41">
        <v>4.6218487394957988</v>
      </c>
      <c r="H142" s="71">
        <v>2.510460251046025</v>
      </c>
      <c r="I142" s="71">
        <v>32.635983263598327</v>
      </c>
      <c r="J142" s="71">
        <v>58.995815899581594</v>
      </c>
      <c r="K142" s="71">
        <v>5.8577405857740583</v>
      </c>
      <c r="L142" s="71">
        <v>0</v>
      </c>
      <c r="M142" s="41">
        <v>98.739495798319325</v>
      </c>
      <c r="N142" s="41">
        <v>1.2605042016806722</v>
      </c>
    </row>
    <row r="143" spans="1:14" ht="15" thickBot="1" x14ac:dyDescent="0.4">
      <c r="A143" s="32" t="s">
        <v>145</v>
      </c>
      <c r="B143" s="33">
        <v>1098</v>
      </c>
      <c r="C143" s="33">
        <v>1197</v>
      </c>
      <c r="D143" s="34">
        <v>99</v>
      </c>
      <c r="E143" s="35">
        <v>9.0163934426229506</v>
      </c>
      <c r="F143" s="35">
        <v>80.451127819548873</v>
      </c>
      <c r="G143" s="35">
        <v>19.548872180451127</v>
      </c>
      <c r="H143" s="70">
        <v>4.2713567839195976</v>
      </c>
      <c r="I143" s="70">
        <v>39.195979899497488</v>
      </c>
      <c r="J143" s="70">
        <v>41.457286432160807</v>
      </c>
      <c r="K143" s="70">
        <v>13.316582914572864</v>
      </c>
      <c r="L143" s="70">
        <v>1.7587939698492463</v>
      </c>
      <c r="M143" s="35">
        <v>86.96741854636592</v>
      </c>
      <c r="N143" s="35">
        <v>13.032581453634084</v>
      </c>
    </row>
    <row r="144" spans="1:14" ht="15" thickBot="1" x14ac:dyDescent="0.4">
      <c r="A144" s="38" t="s">
        <v>143</v>
      </c>
      <c r="B144" s="39">
        <v>6264</v>
      </c>
      <c r="C144" s="39">
        <v>6375</v>
      </c>
      <c r="D144" s="40">
        <v>111</v>
      </c>
      <c r="E144" s="41">
        <v>1.7720306513409962</v>
      </c>
      <c r="F144" s="41">
        <v>83.764705882352942</v>
      </c>
      <c r="G144" s="41">
        <v>16.235294117647058</v>
      </c>
      <c r="H144" s="71">
        <v>8.3764705882352928</v>
      </c>
      <c r="I144" s="71">
        <v>54.400000000000006</v>
      </c>
      <c r="J144" s="71">
        <v>28.141176470588235</v>
      </c>
      <c r="K144" s="71">
        <v>6.4</v>
      </c>
      <c r="L144" s="71">
        <v>2.6823529411764704</v>
      </c>
      <c r="M144" s="41">
        <v>81.599999999999994</v>
      </c>
      <c r="N144" s="41">
        <v>18.399999999999999</v>
      </c>
    </row>
    <row r="145" spans="1:14" ht="15" thickBot="1" x14ac:dyDescent="0.4">
      <c r="A145" s="32" t="s">
        <v>133</v>
      </c>
      <c r="B145" s="33">
        <v>3360</v>
      </c>
      <c r="C145" s="33">
        <v>3492</v>
      </c>
      <c r="D145" s="34">
        <v>132</v>
      </c>
      <c r="E145" s="35">
        <v>3.9285714285714284</v>
      </c>
      <c r="F145" s="35">
        <v>97.164948453608247</v>
      </c>
      <c r="G145" s="35">
        <v>2.8350515463917527</v>
      </c>
      <c r="H145" s="35">
        <v>5.9278350515463911</v>
      </c>
      <c r="I145" s="35">
        <v>47.852233676975949</v>
      </c>
      <c r="J145" s="35">
        <v>35.137457044673539</v>
      </c>
      <c r="K145" s="35">
        <v>9.6219931271477677</v>
      </c>
      <c r="L145" s="35">
        <v>1.4604810996563573</v>
      </c>
      <c r="M145" s="35">
        <v>91.151202749140893</v>
      </c>
      <c r="N145" s="35">
        <v>8.8487972508591071</v>
      </c>
    </row>
    <row r="146" spans="1:14" ht="15" thickBot="1" x14ac:dyDescent="0.4">
      <c r="A146" s="38" t="s">
        <v>151</v>
      </c>
      <c r="B146" s="39">
        <v>993</v>
      </c>
      <c r="C146" s="39">
        <v>1131</v>
      </c>
      <c r="D146" s="40">
        <v>138</v>
      </c>
      <c r="E146" s="41">
        <v>13.897280966767372</v>
      </c>
      <c r="F146" s="41">
        <v>93.103448275862064</v>
      </c>
      <c r="G146" s="41">
        <v>6.8965517241379306</v>
      </c>
      <c r="H146" s="71">
        <v>3.7234042553191489</v>
      </c>
      <c r="I146" s="71">
        <v>32.446808510638299</v>
      </c>
      <c r="J146" s="71">
        <v>41.48936170212766</v>
      </c>
      <c r="K146" s="71">
        <v>20.478723404255319</v>
      </c>
      <c r="L146" s="71">
        <v>1.8617021276595744</v>
      </c>
      <c r="M146" s="41">
        <v>92.042440318302383</v>
      </c>
      <c r="N146" s="41">
        <v>7.957559681697612</v>
      </c>
    </row>
    <row r="147" spans="1:14" ht="26.5" thickBot="1" x14ac:dyDescent="0.4">
      <c r="A147" s="32" t="s">
        <v>123</v>
      </c>
      <c r="B147" s="33">
        <v>12918</v>
      </c>
      <c r="C147" s="33">
        <v>13161</v>
      </c>
      <c r="D147" s="34">
        <v>243</v>
      </c>
      <c r="E147" s="35">
        <v>1.8810961449140733</v>
      </c>
      <c r="F147" s="35">
        <v>98.35878732619102</v>
      </c>
      <c r="G147" s="35">
        <v>1.6412126738089809</v>
      </c>
      <c r="H147" s="70">
        <v>2.8037383177570092</v>
      </c>
      <c r="I147" s="70">
        <v>43.720082060633693</v>
      </c>
      <c r="J147" s="70">
        <v>41.349441531798497</v>
      </c>
      <c r="K147" s="70">
        <v>10.052427627080009</v>
      </c>
      <c r="L147" s="70">
        <v>2.0743104627307956</v>
      </c>
      <c r="M147" s="35">
        <v>83.952587189423298</v>
      </c>
      <c r="N147" s="35">
        <v>16.047412810576702</v>
      </c>
    </row>
    <row r="148" spans="1:14" ht="15" thickBot="1" x14ac:dyDescent="0.4">
      <c r="A148" s="38" t="s">
        <v>148</v>
      </c>
      <c r="B148" s="39">
        <v>2388</v>
      </c>
      <c r="C148" s="39">
        <v>2706</v>
      </c>
      <c r="D148" s="40">
        <v>318</v>
      </c>
      <c r="E148" s="41">
        <v>13.316582914572864</v>
      </c>
      <c r="F148" s="41">
        <v>5.8758314855875833</v>
      </c>
      <c r="G148" s="41">
        <v>94.124168514412418</v>
      </c>
      <c r="H148" s="71">
        <v>2.8792912513842746</v>
      </c>
      <c r="I148" s="71">
        <v>6.5337763012181611</v>
      </c>
      <c r="J148" s="71">
        <v>37.873754152823921</v>
      </c>
      <c r="K148" s="71">
        <v>50.055370985603545</v>
      </c>
      <c r="L148" s="71">
        <v>2.6578073089700998</v>
      </c>
      <c r="M148" s="41">
        <v>98.447893569844794</v>
      </c>
      <c r="N148" s="41">
        <v>1.5521064301552108</v>
      </c>
    </row>
    <row r="149" spans="1:14" ht="15" thickBot="1" x14ac:dyDescent="0.4">
      <c r="A149" s="32" t="s">
        <v>142</v>
      </c>
      <c r="B149" s="33">
        <v>4971</v>
      </c>
      <c r="C149" s="33">
        <v>5307</v>
      </c>
      <c r="D149" s="34">
        <v>336</v>
      </c>
      <c r="E149" s="35">
        <v>6.7592033796016899</v>
      </c>
      <c r="F149" s="35">
        <v>79.42340305257207</v>
      </c>
      <c r="G149" s="35">
        <v>20.576596947427923</v>
      </c>
      <c r="H149" s="70">
        <v>3.0525720746184284</v>
      </c>
      <c r="I149" s="70">
        <v>28.999434708875071</v>
      </c>
      <c r="J149" s="70">
        <v>38.439796495195026</v>
      </c>
      <c r="K149" s="70">
        <v>28.264556246466931</v>
      </c>
      <c r="L149" s="70">
        <v>1.2436404748445449</v>
      </c>
      <c r="M149" s="35">
        <v>96.440677966101703</v>
      </c>
      <c r="N149" s="35">
        <v>3.5593220338983054</v>
      </c>
    </row>
    <row r="150" spans="1:14" ht="15" thickBot="1" x14ac:dyDescent="0.4">
      <c r="A150" s="38" t="s">
        <v>150</v>
      </c>
      <c r="B150" s="39">
        <v>4035</v>
      </c>
      <c r="C150" s="39">
        <v>4524</v>
      </c>
      <c r="D150" s="40">
        <v>489</v>
      </c>
      <c r="E150" s="41">
        <v>12.118959107806692</v>
      </c>
      <c r="F150" s="41">
        <v>96.087533156498665</v>
      </c>
      <c r="G150" s="41">
        <v>3.9124668435013263</v>
      </c>
      <c r="H150" s="71">
        <v>1.0610079575596816</v>
      </c>
      <c r="I150" s="71">
        <v>25.132625994694962</v>
      </c>
      <c r="J150" s="71">
        <v>41.246684350132625</v>
      </c>
      <c r="K150" s="71">
        <v>32.029177718832891</v>
      </c>
      <c r="L150" s="71">
        <v>0.53050397877984079</v>
      </c>
      <c r="M150" s="41">
        <v>97.41379310344827</v>
      </c>
      <c r="N150" s="41">
        <v>2.5862068965517242</v>
      </c>
    </row>
    <row r="151" spans="1:14" ht="40.5" customHeight="1" thickBot="1" x14ac:dyDescent="0.4">
      <c r="A151" s="42" t="s">
        <v>168</v>
      </c>
      <c r="B151" s="43">
        <v>505449</v>
      </c>
      <c r="C151" s="43">
        <v>457929</v>
      </c>
      <c r="D151" s="43">
        <v>-47520</v>
      </c>
      <c r="E151" s="44">
        <v>-9.4</v>
      </c>
      <c r="F151" s="72">
        <v>63.8</v>
      </c>
      <c r="G151" s="72">
        <v>36.200000000000003</v>
      </c>
      <c r="H151" s="72">
        <v>2.7</v>
      </c>
      <c r="I151" s="72">
        <v>23.8</v>
      </c>
      <c r="J151" s="72">
        <v>41.9</v>
      </c>
      <c r="K151" s="72">
        <v>29.7</v>
      </c>
      <c r="L151" s="72">
        <v>1.9</v>
      </c>
      <c r="M151" s="72">
        <v>88.7</v>
      </c>
      <c r="N151" s="72">
        <v>11.3</v>
      </c>
    </row>
    <row r="152" spans="1:14" ht="22" customHeight="1" thickBot="1" x14ac:dyDescent="0.4">
      <c r="A152" s="45" t="s">
        <v>167</v>
      </c>
      <c r="B152" s="43">
        <v>513309</v>
      </c>
      <c r="C152" s="43">
        <v>465672</v>
      </c>
      <c r="D152" s="43">
        <v>-47637</v>
      </c>
      <c r="E152" s="44">
        <v>-9.3000000000000007</v>
      </c>
      <c r="F152" s="72">
        <v>63.8</v>
      </c>
      <c r="G152" s="72">
        <v>36.200000000000003</v>
      </c>
      <c r="H152" s="72">
        <v>3.3</v>
      </c>
      <c r="I152" s="72">
        <v>24.3</v>
      </c>
      <c r="J152" s="72">
        <v>41.3</v>
      </c>
      <c r="K152" s="72">
        <v>29.2</v>
      </c>
      <c r="L152" s="72">
        <v>1.9</v>
      </c>
      <c r="M152" s="72">
        <v>88.8</v>
      </c>
      <c r="N152" s="72">
        <v>11.2</v>
      </c>
    </row>
    <row r="153" spans="1:14" ht="42.5" customHeight="1" x14ac:dyDescent="0.35">
      <c r="A153" s="100" t="s">
        <v>233</v>
      </c>
      <c r="B153" s="100"/>
      <c r="C153" s="100"/>
      <c r="D153" s="100"/>
      <c r="E153" s="101"/>
      <c r="F153" s="101"/>
      <c r="G153" s="101"/>
      <c r="H153" s="101"/>
      <c r="I153" s="101"/>
      <c r="J153" s="101"/>
      <c r="K153" s="101"/>
      <c r="L153" s="101"/>
      <c r="M153" s="101"/>
      <c r="N153" s="101"/>
    </row>
    <row r="154" spans="1:14" ht="81" customHeight="1" x14ac:dyDescent="0.35">
      <c r="A154" s="102" t="s">
        <v>155</v>
      </c>
      <c r="B154" s="102"/>
      <c r="C154" s="102"/>
      <c r="D154" s="102"/>
      <c r="E154" s="103"/>
      <c r="F154" s="103"/>
      <c r="G154" s="103"/>
      <c r="H154" s="103"/>
      <c r="I154" s="103"/>
      <c r="J154" s="103"/>
      <c r="K154" s="103"/>
      <c r="L154" s="103"/>
      <c r="M154" s="103"/>
      <c r="N154" s="103"/>
    </row>
  </sheetData>
  <sortState ref="A4:N150">
    <sortCondition ref="D4:D149"/>
  </sortState>
  <mergeCells count="10">
    <mergeCell ref="A153:N153"/>
    <mergeCell ref="A154:N154"/>
    <mergeCell ref="A1:N1"/>
    <mergeCell ref="M3:N3"/>
    <mergeCell ref="A3:A4"/>
    <mergeCell ref="B3:C3"/>
    <mergeCell ref="D3:E3"/>
    <mergeCell ref="F3:G3"/>
    <mergeCell ref="H3:L3"/>
    <mergeCell ref="A2:N2"/>
  </mergeCells>
  <hyperlinks>
    <hyperlink ref="A1" location="Erläuterungen!A1" display="zurück zu den Erläuterungen"/>
    <hyperlink ref="A1:N1" location="Erläuterungen!A1" tooltip="zurück zu den Erläuterungen" display="zurück zu den Erläuterungen"/>
  </hyperlinks>
  <pageMargins left="0.70866141732283472" right="0.70866141732283472" top="0.78740157480314965" bottom="0.78740157480314965" header="0.31496062992125984" footer="0.31496062992125984"/>
  <pageSetup paperSize="9" scale="95" orientation="landscape" horizontalDpi="90" verticalDpi="90" r:id="rId1"/>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6"/>
  <sheetViews>
    <sheetView zoomScale="70" zoomScaleNormal="70" workbookViewId="0">
      <selection activeCell="I2" sqref="I2"/>
    </sheetView>
  </sheetViews>
  <sheetFormatPr baseColWidth="10" defaultRowHeight="14.5" x14ac:dyDescent="0.35"/>
  <cols>
    <col min="1" max="1" width="52.6328125" style="5" customWidth="1"/>
    <col min="2" max="6" width="10.90625" style="5"/>
    <col min="7" max="7" width="12.1796875" style="5" bestFit="1" customWidth="1"/>
    <col min="8" max="16384" width="10.90625" style="5"/>
  </cols>
  <sheetData>
    <row r="1" spans="1:17" x14ac:dyDescent="0.35">
      <c r="A1" s="87" t="s">
        <v>166</v>
      </c>
      <c r="B1" s="87"/>
      <c r="C1" s="87"/>
      <c r="D1" s="87"/>
      <c r="E1" s="87"/>
      <c r="F1" s="87"/>
      <c r="G1" s="87"/>
      <c r="H1" s="87"/>
      <c r="I1" s="4"/>
    </row>
    <row r="2" spans="1:17" ht="37.5" customHeight="1" thickBot="1" x14ac:dyDescent="0.4">
      <c r="A2" s="115" t="s">
        <v>164</v>
      </c>
      <c r="B2" s="116"/>
      <c r="C2" s="116"/>
      <c r="D2" s="116"/>
      <c r="E2" s="116"/>
      <c r="F2" s="116"/>
      <c r="G2" s="116"/>
      <c r="H2" s="116"/>
      <c r="J2" s="104" t="s">
        <v>245</v>
      </c>
      <c r="K2" s="104"/>
      <c r="L2" s="104"/>
      <c r="M2" s="104"/>
      <c r="N2" s="104"/>
      <c r="O2" s="104"/>
      <c r="P2" s="104"/>
      <c r="Q2" s="104"/>
    </row>
    <row r="3" spans="1:17" ht="15" customHeight="1" x14ac:dyDescent="0.35">
      <c r="A3" s="117" t="s">
        <v>208</v>
      </c>
      <c r="B3" s="120">
        <v>2019</v>
      </c>
      <c r="C3" s="121"/>
      <c r="D3" s="120">
        <v>2020</v>
      </c>
      <c r="E3" s="121"/>
      <c r="F3" s="120" t="s">
        <v>0</v>
      </c>
      <c r="G3" s="124"/>
      <c r="H3" s="121"/>
    </row>
    <row r="4" spans="1:17" x14ac:dyDescent="0.35">
      <c r="A4" s="118"/>
      <c r="B4" s="122"/>
      <c r="C4" s="123"/>
      <c r="D4" s="122"/>
      <c r="E4" s="123"/>
      <c r="F4" s="122" t="s">
        <v>1</v>
      </c>
      <c r="G4" s="125"/>
      <c r="H4" s="123"/>
    </row>
    <row r="5" spans="1:17" ht="15" customHeight="1" x14ac:dyDescent="0.35">
      <c r="A5" s="118"/>
      <c r="B5" s="126" t="s">
        <v>235</v>
      </c>
      <c r="C5" s="74" t="s">
        <v>236</v>
      </c>
      <c r="D5" s="126" t="s">
        <v>237</v>
      </c>
      <c r="E5" s="74" t="s">
        <v>236</v>
      </c>
      <c r="F5" s="122" t="s">
        <v>238</v>
      </c>
      <c r="G5" s="123"/>
      <c r="H5" s="74" t="s">
        <v>236</v>
      </c>
    </row>
    <row r="6" spans="1:17" ht="32.5" customHeight="1" thickBot="1" x14ac:dyDescent="0.4">
      <c r="A6" s="119"/>
      <c r="B6" s="127"/>
      <c r="C6" s="75" t="s">
        <v>234</v>
      </c>
      <c r="D6" s="127"/>
      <c r="E6" s="75" t="s">
        <v>234</v>
      </c>
      <c r="F6" s="75" t="s">
        <v>2</v>
      </c>
      <c r="G6" s="75" t="s">
        <v>234</v>
      </c>
      <c r="H6" s="75" t="s">
        <v>3</v>
      </c>
    </row>
    <row r="7" spans="1:17" ht="32.5" customHeight="1" thickBot="1" x14ac:dyDescent="0.4">
      <c r="A7" s="47" t="s">
        <v>4</v>
      </c>
      <c r="B7" s="48">
        <v>1872</v>
      </c>
      <c r="C7" s="49">
        <v>30.377800000000001</v>
      </c>
      <c r="D7" s="48">
        <v>735</v>
      </c>
      <c r="E7" s="49">
        <v>35.311300000000003</v>
      </c>
      <c r="F7" s="48">
        <f t="shared" ref="F7" si="0">(D7-B7)</f>
        <v>-1137</v>
      </c>
      <c r="G7" s="49">
        <f t="shared" ref="G7" si="1">(F7/B7)*100</f>
        <v>-60.737179487179482</v>
      </c>
      <c r="H7" s="49">
        <f t="shared" ref="H7" si="2">(E7-C7)</f>
        <v>4.9335000000000022</v>
      </c>
      <c r="I7" s="46"/>
    </row>
    <row r="8" spans="1:17" ht="15" thickBot="1" x14ac:dyDescent="0.4">
      <c r="A8" s="50" t="s">
        <v>69</v>
      </c>
      <c r="B8" s="51">
        <v>462</v>
      </c>
      <c r="C8" s="52">
        <v>34.220100000000002</v>
      </c>
      <c r="D8" s="51">
        <v>279</v>
      </c>
      <c r="E8" s="52">
        <v>24.274000000000001</v>
      </c>
      <c r="F8" s="51">
        <f t="shared" ref="F8:F39" si="3">(D8-B8)</f>
        <v>-183</v>
      </c>
      <c r="G8" s="52">
        <f t="shared" ref="G8:G39" si="4">(F8/B8)*100</f>
        <v>-39.61038961038961</v>
      </c>
      <c r="H8" s="52">
        <f t="shared" ref="H8:H39" si="5">(E8-C8)</f>
        <v>-9.9461000000000013</v>
      </c>
    </row>
    <row r="9" spans="1:17" ht="15" thickBot="1" x14ac:dyDescent="0.4">
      <c r="A9" s="47" t="s">
        <v>6</v>
      </c>
      <c r="B9" s="48">
        <v>2013</v>
      </c>
      <c r="C9" s="49">
        <v>24.723600000000001</v>
      </c>
      <c r="D9" s="48">
        <v>1242</v>
      </c>
      <c r="E9" s="49">
        <v>24.5047</v>
      </c>
      <c r="F9" s="48">
        <f t="shared" si="3"/>
        <v>-771</v>
      </c>
      <c r="G9" s="49">
        <f t="shared" si="4"/>
        <v>-38.301043219076007</v>
      </c>
      <c r="H9" s="49">
        <f t="shared" si="5"/>
        <v>-0.21890000000000143</v>
      </c>
    </row>
    <row r="10" spans="1:17" ht="15" thickBot="1" x14ac:dyDescent="0.4">
      <c r="A10" s="50" t="s">
        <v>7</v>
      </c>
      <c r="B10" s="51">
        <v>1392</v>
      </c>
      <c r="C10" s="52">
        <v>22.718399999999999</v>
      </c>
      <c r="D10" s="51">
        <v>867</v>
      </c>
      <c r="E10" s="52">
        <v>22.808</v>
      </c>
      <c r="F10" s="51">
        <f t="shared" si="3"/>
        <v>-525</v>
      </c>
      <c r="G10" s="52">
        <f t="shared" si="4"/>
        <v>-37.71551724137931</v>
      </c>
      <c r="H10" s="52">
        <f t="shared" si="5"/>
        <v>8.960000000000079E-2</v>
      </c>
    </row>
    <row r="11" spans="1:17" ht="15" thickBot="1" x14ac:dyDescent="0.4">
      <c r="A11" s="47" t="s">
        <v>8</v>
      </c>
      <c r="B11" s="48">
        <v>1002</v>
      </c>
      <c r="C11" s="49">
        <v>34.457700000000003</v>
      </c>
      <c r="D11" s="48">
        <v>657</v>
      </c>
      <c r="E11" s="49">
        <v>31.9727</v>
      </c>
      <c r="F11" s="48">
        <f t="shared" si="3"/>
        <v>-345</v>
      </c>
      <c r="G11" s="49">
        <f t="shared" si="4"/>
        <v>-34.431137724550901</v>
      </c>
      <c r="H11" s="49">
        <f t="shared" si="5"/>
        <v>-2.485000000000003</v>
      </c>
    </row>
    <row r="12" spans="1:17" ht="15" thickBot="1" x14ac:dyDescent="0.4">
      <c r="A12" s="50" t="s">
        <v>9</v>
      </c>
      <c r="B12" s="51">
        <v>462</v>
      </c>
      <c r="C12" s="52">
        <v>31.778500000000001</v>
      </c>
      <c r="D12" s="51">
        <v>303</v>
      </c>
      <c r="E12" s="52">
        <v>29.083200000000001</v>
      </c>
      <c r="F12" s="51">
        <f t="shared" si="3"/>
        <v>-159</v>
      </c>
      <c r="G12" s="52">
        <f t="shared" si="4"/>
        <v>-34.415584415584419</v>
      </c>
      <c r="H12" s="52">
        <f t="shared" si="5"/>
        <v>-2.6952999999999996</v>
      </c>
    </row>
    <row r="13" spans="1:17" ht="15" thickBot="1" x14ac:dyDescent="0.4">
      <c r="A13" s="5" t="s">
        <v>65</v>
      </c>
      <c r="B13" s="48">
        <v>321</v>
      </c>
      <c r="C13" s="49">
        <v>25.818200000000001</v>
      </c>
      <c r="D13" s="48">
        <v>219</v>
      </c>
      <c r="E13" s="49">
        <v>23.0182</v>
      </c>
      <c r="F13" s="48">
        <f t="shared" si="3"/>
        <v>-102</v>
      </c>
      <c r="G13" s="49">
        <f t="shared" si="4"/>
        <v>-31.775700934579437</v>
      </c>
      <c r="H13" s="49">
        <f t="shared" si="5"/>
        <v>-2.8000000000000007</v>
      </c>
    </row>
    <row r="14" spans="1:17" ht="29.5" thickBot="1" x14ac:dyDescent="0.4">
      <c r="A14" s="50" t="s">
        <v>11</v>
      </c>
      <c r="B14" s="51">
        <v>1068</v>
      </c>
      <c r="C14" s="52">
        <v>12.5923</v>
      </c>
      <c r="D14" s="51">
        <v>732</v>
      </c>
      <c r="E14" s="52">
        <v>13.843400000000001</v>
      </c>
      <c r="F14" s="51">
        <f t="shared" si="3"/>
        <v>-336</v>
      </c>
      <c r="G14" s="52">
        <f t="shared" si="4"/>
        <v>-31.460674157303369</v>
      </c>
      <c r="H14" s="52">
        <f t="shared" si="5"/>
        <v>1.251100000000001</v>
      </c>
    </row>
    <row r="15" spans="1:17" ht="15" thickBot="1" x14ac:dyDescent="0.4">
      <c r="A15" s="47" t="s">
        <v>12</v>
      </c>
      <c r="B15" s="48">
        <v>9948</v>
      </c>
      <c r="C15" s="49">
        <v>39.802199999999999</v>
      </c>
      <c r="D15" s="48">
        <v>6849</v>
      </c>
      <c r="E15" s="49">
        <v>37.130899999999997</v>
      </c>
      <c r="F15" s="48">
        <f t="shared" si="3"/>
        <v>-3099</v>
      </c>
      <c r="G15" s="49">
        <f t="shared" si="4"/>
        <v>-31.151990349819059</v>
      </c>
      <c r="H15" s="49">
        <f t="shared" si="5"/>
        <v>-2.6713000000000022</v>
      </c>
    </row>
    <row r="16" spans="1:17" ht="15" thickBot="1" x14ac:dyDescent="0.4">
      <c r="A16" s="50" t="s">
        <v>10</v>
      </c>
      <c r="B16" s="51">
        <v>330</v>
      </c>
      <c r="C16" s="52">
        <v>11.8241</v>
      </c>
      <c r="D16" s="51">
        <v>228</v>
      </c>
      <c r="E16" s="52">
        <v>15.042299999999999</v>
      </c>
      <c r="F16" s="51">
        <f t="shared" si="3"/>
        <v>-102</v>
      </c>
      <c r="G16" s="52">
        <f t="shared" si="4"/>
        <v>-30.909090909090907</v>
      </c>
      <c r="H16" s="52">
        <f t="shared" si="5"/>
        <v>3.2181999999999995</v>
      </c>
    </row>
    <row r="17" spans="1:17" ht="15" thickBot="1" x14ac:dyDescent="0.4">
      <c r="A17" s="47" t="s">
        <v>14</v>
      </c>
      <c r="B17" s="48">
        <v>6399</v>
      </c>
      <c r="C17" s="49">
        <v>19.801400000000001</v>
      </c>
      <c r="D17" s="48">
        <v>4503</v>
      </c>
      <c r="E17" s="49">
        <v>18.200299999999999</v>
      </c>
      <c r="F17" s="48">
        <f t="shared" si="3"/>
        <v>-1896</v>
      </c>
      <c r="G17" s="49">
        <f t="shared" si="4"/>
        <v>-29.629629629629626</v>
      </c>
      <c r="H17" s="49">
        <f t="shared" si="5"/>
        <v>-1.6011000000000024</v>
      </c>
    </row>
    <row r="18" spans="1:17" ht="15" thickBot="1" x14ac:dyDescent="0.4">
      <c r="A18" s="50" t="s">
        <v>15</v>
      </c>
      <c r="B18" s="51">
        <v>873</v>
      </c>
      <c r="C18" s="52">
        <v>11.251799999999999</v>
      </c>
      <c r="D18" s="51">
        <v>615</v>
      </c>
      <c r="E18" s="52">
        <v>10.1089</v>
      </c>
      <c r="F18" s="51">
        <f t="shared" si="3"/>
        <v>-258</v>
      </c>
      <c r="G18" s="52">
        <f t="shared" si="4"/>
        <v>-29.553264604810998</v>
      </c>
      <c r="H18" s="52">
        <f t="shared" si="5"/>
        <v>-1.1428999999999991</v>
      </c>
    </row>
    <row r="19" spans="1:17" ht="29.5" thickBot="1" x14ac:dyDescent="0.4">
      <c r="A19" s="47" t="s">
        <v>16</v>
      </c>
      <c r="B19" s="48">
        <v>2244</v>
      </c>
      <c r="C19" s="49">
        <v>19.591100000000001</v>
      </c>
      <c r="D19" s="48">
        <v>1614</v>
      </c>
      <c r="E19" s="49">
        <v>21.172699999999999</v>
      </c>
      <c r="F19" s="48">
        <f t="shared" si="3"/>
        <v>-630</v>
      </c>
      <c r="G19" s="49">
        <f t="shared" si="4"/>
        <v>-28.074866310160431</v>
      </c>
      <c r="H19" s="49">
        <f t="shared" si="5"/>
        <v>1.5815999999999981</v>
      </c>
    </row>
    <row r="20" spans="1:17" ht="15" thickBot="1" x14ac:dyDescent="0.4">
      <c r="A20" s="50" t="s">
        <v>17</v>
      </c>
      <c r="B20" s="51">
        <v>2364</v>
      </c>
      <c r="C20" s="52">
        <v>25.316700000000001</v>
      </c>
      <c r="D20" s="51">
        <v>1710</v>
      </c>
      <c r="E20" s="52">
        <v>21.555399999999999</v>
      </c>
      <c r="F20" s="51">
        <f t="shared" si="3"/>
        <v>-654</v>
      </c>
      <c r="G20" s="52">
        <f t="shared" si="4"/>
        <v>-27.664974619289339</v>
      </c>
      <c r="H20" s="52">
        <f t="shared" si="5"/>
        <v>-3.7613000000000021</v>
      </c>
    </row>
    <row r="21" spans="1:17" ht="29.5" thickBot="1" x14ac:dyDescent="0.4">
      <c r="A21" s="47" t="s">
        <v>231</v>
      </c>
      <c r="B21" s="48">
        <v>348</v>
      </c>
      <c r="C21" s="49">
        <v>34.798400000000001</v>
      </c>
      <c r="D21" s="48">
        <v>252</v>
      </c>
      <c r="E21" s="49">
        <v>24.639199999999999</v>
      </c>
      <c r="F21" s="48">
        <f t="shared" si="3"/>
        <v>-96</v>
      </c>
      <c r="G21" s="49">
        <f t="shared" si="4"/>
        <v>-27.586206896551722</v>
      </c>
      <c r="H21" s="49">
        <f t="shared" si="5"/>
        <v>-10.159200000000002</v>
      </c>
    </row>
    <row r="22" spans="1:17" ht="15" thickBot="1" x14ac:dyDescent="0.4">
      <c r="A22" s="50" t="s">
        <v>59</v>
      </c>
      <c r="B22" s="51">
        <v>429</v>
      </c>
      <c r="C22" s="52">
        <v>44.858199999999997</v>
      </c>
      <c r="D22" s="51">
        <v>315</v>
      </c>
      <c r="E22" s="52">
        <v>41.884399999999999</v>
      </c>
      <c r="F22" s="51">
        <f t="shared" si="3"/>
        <v>-114</v>
      </c>
      <c r="G22" s="52">
        <f t="shared" si="4"/>
        <v>-26.573426573426573</v>
      </c>
      <c r="H22" s="52">
        <f t="shared" si="5"/>
        <v>-2.9737999999999971</v>
      </c>
    </row>
    <row r="23" spans="1:17" ht="15" thickBot="1" x14ac:dyDescent="0.4">
      <c r="A23" s="47" t="s">
        <v>20</v>
      </c>
      <c r="B23" s="48">
        <v>2823</v>
      </c>
      <c r="C23" s="49">
        <v>11.8184</v>
      </c>
      <c r="D23" s="48">
        <v>2094</v>
      </c>
      <c r="E23" s="49">
        <v>11.494899999999999</v>
      </c>
      <c r="F23" s="48">
        <f t="shared" si="3"/>
        <v>-729</v>
      </c>
      <c r="G23" s="49">
        <f t="shared" si="4"/>
        <v>-25.823591923485655</v>
      </c>
      <c r="H23" s="49">
        <f t="shared" si="5"/>
        <v>-0.32350000000000101</v>
      </c>
    </row>
    <row r="24" spans="1:17" ht="15.5" thickBot="1" x14ac:dyDescent="0.4">
      <c r="A24" s="50" t="s">
        <v>21</v>
      </c>
      <c r="B24" s="51">
        <v>2568</v>
      </c>
      <c r="C24" s="52">
        <v>10.5702</v>
      </c>
      <c r="D24" s="51">
        <v>1905</v>
      </c>
      <c r="E24" s="52">
        <v>13.2684</v>
      </c>
      <c r="F24" s="51">
        <f t="shared" si="3"/>
        <v>-663</v>
      </c>
      <c r="G24" s="52">
        <f t="shared" si="4"/>
        <v>-25.817757009345794</v>
      </c>
      <c r="H24" s="52">
        <f t="shared" si="5"/>
        <v>2.6981999999999999</v>
      </c>
      <c r="J24" s="111" t="s">
        <v>256</v>
      </c>
      <c r="K24" s="111"/>
      <c r="L24" s="111"/>
      <c r="M24" s="111"/>
      <c r="N24" s="111"/>
      <c r="O24" s="111"/>
      <c r="P24" s="111"/>
      <c r="Q24" s="111"/>
    </row>
    <row r="25" spans="1:17" ht="15.5" thickBot="1" x14ac:dyDescent="0.4">
      <c r="A25" s="47" t="s">
        <v>22</v>
      </c>
      <c r="B25" s="48">
        <v>3225</v>
      </c>
      <c r="C25" s="49">
        <v>47.2485</v>
      </c>
      <c r="D25" s="48">
        <v>2412</v>
      </c>
      <c r="E25" s="49">
        <v>41.967399999999998</v>
      </c>
      <c r="F25" s="48">
        <f t="shared" si="3"/>
        <v>-813</v>
      </c>
      <c r="G25" s="49">
        <f t="shared" si="4"/>
        <v>-25.209302325581394</v>
      </c>
      <c r="H25" s="49">
        <f t="shared" si="5"/>
        <v>-5.2811000000000021</v>
      </c>
      <c r="J25" s="111" t="s">
        <v>242</v>
      </c>
      <c r="K25" s="111"/>
      <c r="L25" s="111"/>
      <c r="M25" s="111"/>
      <c r="N25" s="111"/>
      <c r="O25" s="111"/>
      <c r="P25" s="111"/>
      <c r="Q25" s="111"/>
    </row>
    <row r="26" spans="1:17" ht="29.5" thickBot="1" x14ac:dyDescent="0.4">
      <c r="A26" s="50" t="s">
        <v>23</v>
      </c>
      <c r="B26" s="51">
        <v>441</v>
      </c>
      <c r="C26" s="52">
        <v>22.8063</v>
      </c>
      <c r="D26" s="51">
        <v>330</v>
      </c>
      <c r="E26" s="52">
        <v>21.415700000000001</v>
      </c>
      <c r="F26" s="51">
        <f t="shared" si="3"/>
        <v>-111</v>
      </c>
      <c r="G26" s="52">
        <f t="shared" si="4"/>
        <v>-25.170068027210885</v>
      </c>
      <c r="H26" s="52">
        <f t="shared" si="5"/>
        <v>-1.3905999999999992</v>
      </c>
      <c r="J26" s="112" t="s">
        <v>257</v>
      </c>
      <c r="K26" s="112"/>
      <c r="L26" s="112"/>
      <c r="M26" s="112"/>
      <c r="N26" s="112"/>
      <c r="O26" s="112"/>
      <c r="P26" s="112"/>
      <c r="Q26" s="112"/>
    </row>
    <row r="27" spans="1:17" ht="15" thickBot="1" x14ac:dyDescent="0.4">
      <c r="A27" s="47" t="s">
        <v>24</v>
      </c>
      <c r="B27" s="48">
        <v>792</v>
      </c>
      <c r="C27" s="49">
        <v>31.267399999999999</v>
      </c>
      <c r="D27" s="48">
        <v>600</v>
      </c>
      <c r="E27" s="49">
        <v>28.202200000000001</v>
      </c>
      <c r="F27" s="48">
        <f t="shared" si="3"/>
        <v>-192</v>
      </c>
      <c r="G27" s="49">
        <f t="shared" si="4"/>
        <v>-24.242424242424242</v>
      </c>
      <c r="H27" s="49">
        <f t="shared" si="5"/>
        <v>-3.0651999999999973</v>
      </c>
      <c r="J27" s="113" t="s">
        <v>258</v>
      </c>
      <c r="K27" s="113"/>
      <c r="L27" s="113"/>
      <c r="M27" s="113"/>
      <c r="N27" s="113"/>
      <c r="O27" s="113"/>
      <c r="P27" s="113"/>
      <c r="Q27" s="113"/>
    </row>
    <row r="28" spans="1:17" ht="15" thickBot="1" x14ac:dyDescent="0.4">
      <c r="A28" s="50" t="s">
        <v>25</v>
      </c>
      <c r="B28" s="51">
        <v>576</v>
      </c>
      <c r="C28" s="52">
        <v>10.1539</v>
      </c>
      <c r="D28" s="51">
        <v>438</v>
      </c>
      <c r="E28" s="52">
        <v>13.9711</v>
      </c>
      <c r="F28" s="51">
        <f t="shared" si="3"/>
        <v>-138</v>
      </c>
      <c r="G28" s="52">
        <f t="shared" si="4"/>
        <v>-23.958333333333336</v>
      </c>
      <c r="H28" s="52">
        <f t="shared" si="5"/>
        <v>3.8171999999999997</v>
      </c>
      <c r="J28" s="113" t="s">
        <v>243</v>
      </c>
      <c r="K28" s="113"/>
      <c r="L28" s="113"/>
      <c r="M28" s="113"/>
      <c r="N28" s="113"/>
      <c r="O28" s="113"/>
      <c r="P28" s="113"/>
      <c r="Q28" s="113"/>
    </row>
    <row r="29" spans="1:17" ht="15" thickBot="1" x14ac:dyDescent="0.4">
      <c r="A29" s="47" t="s">
        <v>26</v>
      </c>
      <c r="B29" s="48">
        <v>1497</v>
      </c>
      <c r="C29" s="49">
        <v>19.786999999999999</v>
      </c>
      <c r="D29" s="48">
        <v>1143</v>
      </c>
      <c r="E29" s="49">
        <v>17.942399999999999</v>
      </c>
      <c r="F29" s="48">
        <f t="shared" si="3"/>
        <v>-354</v>
      </c>
      <c r="G29" s="49">
        <f t="shared" si="4"/>
        <v>-23.647294589178355</v>
      </c>
      <c r="H29" s="49">
        <f t="shared" si="5"/>
        <v>-1.8445999999999998</v>
      </c>
      <c r="J29" s="113" t="s">
        <v>244</v>
      </c>
      <c r="K29" s="113"/>
      <c r="L29" s="113"/>
      <c r="M29" s="113"/>
      <c r="N29" s="113"/>
      <c r="O29" s="113"/>
      <c r="P29" s="113"/>
      <c r="Q29" s="113"/>
    </row>
    <row r="30" spans="1:17" ht="15" thickBot="1" x14ac:dyDescent="0.4">
      <c r="A30" s="50" t="s">
        <v>27</v>
      </c>
      <c r="B30" s="51">
        <v>2712</v>
      </c>
      <c r="C30" s="52">
        <v>41.7639</v>
      </c>
      <c r="D30" s="51">
        <v>2082</v>
      </c>
      <c r="E30" s="52">
        <v>35.926499999999997</v>
      </c>
      <c r="F30" s="51">
        <f t="shared" si="3"/>
        <v>-630</v>
      </c>
      <c r="G30" s="52">
        <f t="shared" si="4"/>
        <v>-23.23008849557522</v>
      </c>
      <c r="H30" s="52">
        <f t="shared" si="5"/>
        <v>-5.8374000000000024</v>
      </c>
      <c r="J30" s="19"/>
      <c r="K30" s="19"/>
      <c r="L30" s="19"/>
      <c r="M30" s="19"/>
      <c r="N30" s="19"/>
      <c r="O30" s="19"/>
      <c r="P30" s="19"/>
      <c r="Q30" s="19"/>
    </row>
    <row r="31" spans="1:17" ht="15" thickBot="1" x14ac:dyDescent="0.4">
      <c r="A31" s="47" t="s">
        <v>28</v>
      </c>
      <c r="B31" s="48">
        <v>9600</v>
      </c>
      <c r="C31" s="49">
        <v>46.497399999999999</v>
      </c>
      <c r="D31" s="48">
        <v>7446</v>
      </c>
      <c r="E31" s="49">
        <v>41.345700000000001</v>
      </c>
      <c r="F31" s="48">
        <f t="shared" si="3"/>
        <v>-2154</v>
      </c>
      <c r="G31" s="49">
        <f t="shared" si="4"/>
        <v>-22.4375</v>
      </c>
      <c r="H31" s="49">
        <f t="shared" si="5"/>
        <v>-5.1516999999999982</v>
      </c>
      <c r="J31" s="19" t="s">
        <v>170</v>
      </c>
      <c r="K31" s="19"/>
      <c r="L31" s="19"/>
      <c r="M31" s="19"/>
      <c r="N31" s="19"/>
      <c r="O31" s="19"/>
      <c r="P31" s="19"/>
      <c r="Q31" s="19"/>
    </row>
    <row r="32" spans="1:17" ht="15" thickBot="1" x14ac:dyDescent="0.4">
      <c r="A32" s="50" t="s">
        <v>29</v>
      </c>
      <c r="B32" s="51">
        <v>4803</v>
      </c>
      <c r="C32" s="52">
        <v>23.610399999999998</v>
      </c>
      <c r="D32" s="51">
        <v>3768</v>
      </c>
      <c r="E32" s="52">
        <v>21.7653</v>
      </c>
      <c r="F32" s="51">
        <f t="shared" si="3"/>
        <v>-1035</v>
      </c>
      <c r="G32" s="52">
        <f t="shared" si="4"/>
        <v>-21.549031855090568</v>
      </c>
      <c r="H32" s="52">
        <f t="shared" si="5"/>
        <v>-1.8450999999999986</v>
      </c>
      <c r="J32" s="19" t="s">
        <v>171</v>
      </c>
      <c r="K32" s="19"/>
      <c r="L32" s="19"/>
      <c r="M32" s="19"/>
      <c r="N32" s="19"/>
      <c r="O32" s="19"/>
      <c r="P32" s="19"/>
      <c r="Q32" s="19"/>
    </row>
    <row r="33" spans="1:17" ht="15" thickBot="1" x14ac:dyDescent="0.4">
      <c r="A33" s="47" t="s">
        <v>30</v>
      </c>
      <c r="B33" s="48">
        <v>2997</v>
      </c>
      <c r="C33" s="49">
        <v>18.727499999999999</v>
      </c>
      <c r="D33" s="48">
        <v>2352</v>
      </c>
      <c r="E33" s="49">
        <v>19.532399999999999</v>
      </c>
      <c r="F33" s="48">
        <f t="shared" si="3"/>
        <v>-645</v>
      </c>
      <c r="G33" s="49">
        <f t="shared" si="4"/>
        <v>-21.521521521521521</v>
      </c>
      <c r="H33" s="49">
        <f t="shared" si="5"/>
        <v>0.80489999999999995</v>
      </c>
      <c r="J33" s="19" t="s">
        <v>172</v>
      </c>
      <c r="K33" s="19"/>
      <c r="L33" s="19"/>
      <c r="M33" s="19"/>
      <c r="N33" s="19"/>
      <c r="O33" s="19"/>
      <c r="P33" s="19"/>
      <c r="Q33" s="19"/>
    </row>
    <row r="34" spans="1:17" ht="29.5" thickBot="1" x14ac:dyDescent="0.4">
      <c r="A34" s="50" t="s">
        <v>31</v>
      </c>
      <c r="B34" s="51">
        <v>5961</v>
      </c>
      <c r="C34" s="52">
        <v>20.423200000000001</v>
      </c>
      <c r="D34" s="51">
        <v>4710</v>
      </c>
      <c r="E34" s="52">
        <v>19.337299999999999</v>
      </c>
      <c r="F34" s="51">
        <f t="shared" si="3"/>
        <v>-1251</v>
      </c>
      <c r="G34" s="52">
        <f t="shared" si="4"/>
        <v>-20.986411675893308</v>
      </c>
      <c r="H34" s="52">
        <f t="shared" si="5"/>
        <v>-1.0859000000000023</v>
      </c>
    </row>
    <row r="35" spans="1:17" ht="15" thickBot="1" x14ac:dyDescent="0.4">
      <c r="A35" s="47" t="s">
        <v>32</v>
      </c>
      <c r="B35" s="48">
        <v>396</v>
      </c>
      <c r="C35" s="49">
        <v>25.1113</v>
      </c>
      <c r="D35" s="48">
        <v>315</v>
      </c>
      <c r="E35" s="49">
        <v>18.067499999999999</v>
      </c>
      <c r="F35" s="48">
        <f t="shared" si="3"/>
        <v>-81</v>
      </c>
      <c r="G35" s="49">
        <f t="shared" si="4"/>
        <v>-20.454545454545457</v>
      </c>
      <c r="H35" s="49">
        <f t="shared" si="5"/>
        <v>-7.0438000000000009</v>
      </c>
    </row>
    <row r="36" spans="1:17" ht="15" thickBot="1" x14ac:dyDescent="0.4">
      <c r="A36" s="50" t="s">
        <v>33</v>
      </c>
      <c r="B36" s="51">
        <v>11232</v>
      </c>
      <c r="C36" s="52">
        <v>50.6661</v>
      </c>
      <c r="D36" s="51">
        <v>8937</v>
      </c>
      <c r="E36" s="52">
        <v>44.753300000000003</v>
      </c>
      <c r="F36" s="51">
        <f t="shared" si="3"/>
        <v>-2295</v>
      </c>
      <c r="G36" s="52">
        <f t="shared" si="4"/>
        <v>-20.432692307692307</v>
      </c>
      <c r="H36" s="52">
        <f t="shared" si="5"/>
        <v>-5.9127999999999972</v>
      </c>
    </row>
    <row r="37" spans="1:17" ht="15" thickBot="1" x14ac:dyDescent="0.4">
      <c r="A37" s="47" t="s">
        <v>34</v>
      </c>
      <c r="B37" s="48">
        <v>615</v>
      </c>
      <c r="C37" s="49">
        <v>11.946099999999999</v>
      </c>
      <c r="D37" s="48">
        <v>495</v>
      </c>
      <c r="E37" s="49">
        <v>9.8667200000000008</v>
      </c>
      <c r="F37" s="48">
        <f t="shared" si="3"/>
        <v>-120</v>
      </c>
      <c r="G37" s="49">
        <f t="shared" si="4"/>
        <v>-19.512195121951219</v>
      </c>
      <c r="H37" s="49">
        <f t="shared" si="5"/>
        <v>-2.0793799999999987</v>
      </c>
    </row>
    <row r="38" spans="1:17" ht="15" thickBot="1" x14ac:dyDescent="0.4">
      <c r="A38" s="50" t="s">
        <v>35</v>
      </c>
      <c r="B38" s="51">
        <v>5661</v>
      </c>
      <c r="C38" s="52">
        <v>22.077999999999999</v>
      </c>
      <c r="D38" s="51">
        <v>4566</v>
      </c>
      <c r="E38" s="52">
        <v>20.303599999999999</v>
      </c>
      <c r="F38" s="51">
        <f t="shared" si="3"/>
        <v>-1095</v>
      </c>
      <c r="G38" s="52">
        <f t="shared" si="4"/>
        <v>-19.342872284048752</v>
      </c>
      <c r="H38" s="52">
        <f t="shared" si="5"/>
        <v>-1.7744</v>
      </c>
    </row>
    <row r="39" spans="1:17" ht="15" thickBot="1" x14ac:dyDescent="0.4">
      <c r="A39" s="47" t="s">
        <v>36</v>
      </c>
      <c r="B39" s="48">
        <v>1920</v>
      </c>
      <c r="C39" s="49">
        <v>24.052900000000001</v>
      </c>
      <c r="D39" s="48">
        <v>1572</v>
      </c>
      <c r="E39" s="49">
        <v>21.773099999999999</v>
      </c>
      <c r="F39" s="48">
        <f t="shared" si="3"/>
        <v>-348</v>
      </c>
      <c r="G39" s="49">
        <f t="shared" si="4"/>
        <v>-18.125</v>
      </c>
      <c r="H39" s="49">
        <f t="shared" si="5"/>
        <v>-2.2798000000000016</v>
      </c>
    </row>
    <row r="40" spans="1:17" ht="15" thickBot="1" x14ac:dyDescent="0.4">
      <c r="A40" s="50" t="s">
        <v>37</v>
      </c>
      <c r="B40" s="51">
        <v>2637</v>
      </c>
      <c r="C40" s="52">
        <v>23.766300000000001</v>
      </c>
      <c r="D40" s="51">
        <v>2163</v>
      </c>
      <c r="E40" s="52">
        <v>20.535</v>
      </c>
      <c r="F40" s="51">
        <f t="shared" ref="F40:F71" si="6">(D40-B40)</f>
        <v>-474</v>
      </c>
      <c r="G40" s="52">
        <f t="shared" ref="G40:G71" si="7">(F40/B40)*100</f>
        <v>-17.974971558589306</v>
      </c>
      <c r="H40" s="52">
        <f t="shared" ref="H40:H71" si="8">(E40-C40)</f>
        <v>-3.2313000000000009</v>
      </c>
    </row>
    <row r="41" spans="1:17" ht="15" thickBot="1" x14ac:dyDescent="0.4">
      <c r="A41" s="47" t="s">
        <v>38</v>
      </c>
      <c r="B41" s="48">
        <v>1821</v>
      </c>
      <c r="C41" s="49">
        <v>44.105499999999999</v>
      </c>
      <c r="D41" s="48">
        <v>1497</v>
      </c>
      <c r="E41" s="49">
        <v>42.132800000000003</v>
      </c>
      <c r="F41" s="48">
        <f t="shared" si="6"/>
        <v>-324</v>
      </c>
      <c r="G41" s="49">
        <f t="shared" si="7"/>
        <v>-17.792421746293247</v>
      </c>
      <c r="H41" s="49">
        <f t="shared" si="8"/>
        <v>-1.9726999999999961</v>
      </c>
    </row>
    <row r="42" spans="1:17" ht="29.5" thickBot="1" x14ac:dyDescent="0.4">
      <c r="A42" s="50" t="s">
        <v>227</v>
      </c>
      <c r="B42" s="51">
        <v>1023</v>
      </c>
      <c r="C42" s="52">
        <v>27.555099999999999</v>
      </c>
      <c r="D42" s="51">
        <v>843</v>
      </c>
      <c r="E42" s="52">
        <v>25.1921</v>
      </c>
      <c r="F42" s="51">
        <f t="shared" si="6"/>
        <v>-180</v>
      </c>
      <c r="G42" s="52">
        <f t="shared" si="7"/>
        <v>-17.595307917888565</v>
      </c>
      <c r="H42" s="52">
        <f t="shared" si="8"/>
        <v>-2.3629999999999995</v>
      </c>
    </row>
    <row r="43" spans="1:17" ht="15" thickBot="1" x14ac:dyDescent="0.4">
      <c r="A43" s="47" t="s">
        <v>39</v>
      </c>
      <c r="B43" s="48">
        <v>507</v>
      </c>
      <c r="C43" s="49">
        <v>19.957699999999999</v>
      </c>
      <c r="D43" s="48">
        <v>420</v>
      </c>
      <c r="E43" s="49">
        <v>16.679300000000001</v>
      </c>
      <c r="F43" s="48">
        <f t="shared" si="6"/>
        <v>-87</v>
      </c>
      <c r="G43" s="49">
        <f t="shared" si="7"/>
        <v>-17.159763313609467</v>
      </c>
      <c r="H43" s="49">
        <f t="shared" si="8"/>
        <v>-3.2783999999999978</v>
      </c>
    </row>
    <row r="44" spans="1:17" ht="15" thickBot="1" x14ac:dyDescent="0.4">
      <c r="A44" s="50" t="s">
        <v>40</v>
      </c>
      <c r="B44" s="51">
        <v>4431</v>
      </c>
      <c r="C44" s="52">
        <v>49.885199999999998</v>
      </c>
      <c r="D44" s="51">
        <v>3687</v>
      </c>
      <c r="E44" s="52">
        <v>43.123699999999999</v>
      </c>
      <c r="F44" s="51">
        <f t="shared" si="6"/>
        <v>-744</v>
      </c>
      <c r="G44" s="52">
        <f t="shared" si="7"/>
        <v>-16.790792146242385</v>
      </c>
      <c r="H44" s="52">
        <f t="shared" si="8"/>
        <v>-6.7614999999999981</v>
      </c>
    </row>
    <row r="45" spans="1:17" ht="15" thickBot="1" x14ac:dyDescent="0.4">
      <c r="A45" s="47" t="s">
        <v>41</v>
      </c>
      <c r="B45" s="48">
        <v>1056</v>
      </c>
      <c r="C45" s="49">
        <v>41.022399999999998</v>
      </c>
      <c r="D45" s="48">
        <v>879</v>
      </c>
      <c r="E45" s="49">
        <v>36.9114</v>
      </c>
      <c r="F45" s="48">
        <f t="shared" si="6"/>
        <v>-177</v>
      </c>
      <c r="G45" s="49">
        <f t="shared" si="7"/>
        <v>-16.761363636363637</v>
      </c>
      <c r="H45" s="49">
        <f t="shared" si="8"/>
        <v>-4.1109999999999971</v>
      </c>
    </row>
    <row r="46" spans="1:17" ht="15" thickBot="1" x14ac:dyDescent="0.4">
      <c r="A46" s="50" t="s">
        <v>42</v>
      </c>
      <c r="B46" s="51">
        <v>510</v>
      </c>
      <c r="C46" s="52">
        <v>17.464300000000001</v>
      </c>
      <c r="D46" s="51">
        <v>426</v>
      </c>
      <c r="E46" s="52">
        <v>18.4251</v>
      </c>
      <c r="F46" s="51">
        <f t="shared" si="6"/>
        <v>-84</v>
      </c>
      <c r="G46" s="52">
        <f t="shared" si="7"/>
        <v>-16.470588235294116</v>
      </c>
      <c r="H46" s="52">
        <f t="shared" si="8"/>
        <v>0.96079999999999899</v>
      </c>
    </row>
    <row r="47" spans="1:17" ht="15" thickBot="1" x14ac:dyDescent="0.4">
      <c r="A47" s="47" t="s">
        <v>79</v>
      </c>
      <c r="B47" s="48">
        <v>729</v>
      </c>
      <c r="C47" s="49">
        <v>47.755200000000002</v>
      </c>
      <c r="D47" s="48">
        <v>612</v>
      </c>
      <c r="E47" s="49">
        <v>44.112900000000003</v>
      </c>
      <c r="F47" s="48">
        <f t="shared" si="6"/>
        <v>-117</v>
      </c>
      <c r="G47" s="49">
        <f t="shared" si="7"/>
        <v>-16.049382716049383</v>
      </c>
      <c r="H47" s="49">
        <f t="shared" si="8"/>
        <v>-3.6422999999999988</v>
      </c>
    </row>
    <row r="48" spans="1:17" ht="15" thickBot="1" x14ac:dyDescent="0.4">
      <c r="A48" s="50" t="s">
        <v>44</v>
      </c>
      <c r="B48" s="51">
        <v>1713</v>
      </c>
      <c r="C48" s="52">
        <v>39.188000000000002</v>
      </c>
      <c r="D48" s="51">
        <v>1443</v>
      </c>
      <c r="E48" s="52">
        <v>39.288800000000002</v>
      </c>
      <c r="F48" s="51">
        <f t="shared" si="6"/>
        <v>-270</v>
      </c>
      <c r="G48" s="52">
        <f t="shared" si="7"/>
        <v>-15.761821366024517</v>
      </c>
      <c r="H48" s="52">
        <f t="shared" si="8"/>
        <v>0.10079999999999956</v>
      </c>
    </row>
    <row r="49" spans="1:8" ht="15" thickBot="1" x14ac:dyDescent="0.4">
      <c r="A49" s="47" t="s">
        <v>45</v>
      </c>
      <c r="B49" s="48">
        <v>12975</v>
      </c>
      <c r="C49" s="49">
        <v>10.957000000000001</v>
      </c>
      <c r="D49" s="48">
        <v>10995</v>
      </c>
      <c r="E49" s="49">
        <v>10.646699999999999</v>
      </c>
      <c r="F49" s="48">
        <f t="shared" si="6"/>
        <v>-1980</v>
      </c>
      <c r="G49" s="49">
        <f t="shared" si="7"/>
        <v>-15.260115606936417</v>
      </c>
      <c r="H49" s="49">
        <f t="shared" si="8"/>
        <v>-0.31030000000000157</v>
      </c>
    </row>
    <row r="50" spans="1:8" ht="15" thickBot="1" x14ac:dyDescent="0.4">
      <c r="A50" s="50" t="s">
        <v>46</v>
      </c>
      <c r="B50" s="51">
        <v>1680</v>
      </c>
      <c r="C50" s="52">
        <v>35.958399999999997</v>
      </c>
      <c r="D50" s="51">
        <v>1425</v>
      </c>
      <c r="E50" s="52">
        <v>29.001300000000001</v>
      </c>
      <c r="F50" s="51">
        <f t="shared" si="6"/>
        <v>-255</v>
      </c>
      <c r="G50" s="52">
        <f t="shared" si="7"/>
        <v>-15.178571428571427</v>
      </c>
      <c r="H50" s="52">
        <f t="shared" si="8"/>
        <v>-6.957099999999997</v>
      </c>
    </row>
    <row r="51" spans="1:8" ht="15" thickBot="1" x14ac:dyDescent="0.4">
      <c r="A51" s="47" t="s">
        <v>47</v>
      </c>
      <c r="B51" s="48">
        <v>957</v>
      </c>
      <c r="C51" s="49">
        <v>29.033200000000001</v>
      </c>
      <c r="D51" s="48">
        <v>813</v>
      </c>
      <c r="E51" s="49">
        <v>30.854500000000002</v>
      </c>
      <c r="F51" s="48">
        <f t="shared" si="6"/>
        <v>-144</v>
      </c>
      <c r="G51" s="49">
        <f t="shared" si="7"/>
        <v>-15.047021943573668</v>
      </c>
      <c r="H51" s="49">
        <f t="shared" si="8"/>
        <v>1.8213000000000008</v>
      </c>
    </row>
    <row r="52" spans="1:8" ht="15" thickBot="1" x14ac:dyDescent="0.4">
      <c r="A52" s="50" t="s">
        <v>48</v>
      </c>
      <c r="B52" s="51">
        <v>17451</v>
      </c>
      <c r="C52" s="52">
        <v>9.2424300000000006</v>
      </c>
      <c r="D52" s="51">
        <v>14862</v>
      </c>
      <c r="E52" s="52">
        <v>9.3615999999999993</v>
      </c>
      <c r="F52" s="51">
        <f t="shared" si="6"/>
        <v>-2589</v>
      </c>
      <c r="G52" s="52">
        <f t="shared" si="7"/>
        <v>-14.835826027161767</v>
      </c>
      <c r="H52" s="52">
        <f t="shared" si="8"/>
        <v>0.11916999999999867</v>
      </c>
    </row>
    <row r="53" spans="1:8" ht="15" thickBot="1" x14ac:dyDescent="0.4">
      <c r="A53" s="47" t="s">
        <v>49</v>
      </c>
      <c r="B53" s="48">
        <v>852</v>
      </c>
      <c r="C53" s="49">
        <v>14.725199999999999</v>
      </c>
      <c r="D53" s="48">
        <v>726</v>
      </c>
      <c r="E53" s="49">
        <v>9.2131000000000007</v>
      </c>
      <c r="F53" s="48">
        <f t="shared" si="6"/>
        <v>-126</v>
      </c>
      <c r="G53" s="49">
        <f t="shared" si="7"/>
        <v>-14.788732394366196</v>
      </c>
      <c r="H53" s="49">
        <f t="shared" si="8"/>
        <v>-5.5120999999999984</v>
      </c>
    </row>
    <row r="54" spans="1:8" ht="15" thickBot="1" x14ac:dyDescent="0.4">
      <c r="A54" s="50" t="s">
        <v>102</v>
      </c>
      <c r="B54" s="51">
        <v>414</v>
      </c>
      <c r="C54" s="52">
        <v>22.066600000000001</v>
      </c>
      <c r="D54" s="51">
        <v>354</v>
      </c>
      <c r="E54" s="52">
        <v>19.106999999999999</v>
      </c>
      <c r="F54" s="51">
        <f t="shared" si="6"/>
        <v>-60</v>
      </c>
      <c r="G54" s="52">
        <f t="shared" si="7"/>
        <v>-14.492753623188406</v>
      </c>
      <c r="H54" s="52">
        <f t="shared" si="8"/>
        <v>-2.9596000000000018</v>
      </c>
    </row>
    <row r="55" spans="1:8" ht="29.5" thickBot="1" x14ac:dyDescent="0.4">
      <c r="A55" s="47" t="s">
        <v>51</v>
      </c>
      <c r="B55" s="48">
        <v>13623</v>
      </c>
      <c r="C55" s="49">
        <v>17.5824</v>
      </c>
      <c r="D55" s="48">
        <v>11655</v>
      </c>
      <c r="E55" s="49">
        <v>17.129899999999999</v>
      </c>
      <c r="F55" s="48">
        <f t="shared" si="6"/>
        <v>-1968</v>
      </c>
      <c r="G55" s="49">
        <f t="shared" si="7"/>
        <v>-14.446157234089407</v>
      </c>
      <c r="H55" s="49">
        <f t="shared" si="8"/>
        <v>-0.45250000000000057</v>
      </c>
    </row>
    <row r="56" spans="1:8" ht="15" thickBot="1" x14ac:dyDescent="0.4">
      <c r="A56" s="50" t="s">
        <v>52</v>
      </c>
      <c r="B56" s="51">
        <v>3465</v>
      </c>
      <c r="C56" s="52">
        <v>37.261499999999998</v>
      </c>
      <c r="D56" s="51">
        <v>2982</v>
      </c>
      <c r="E56" s="52">
        <v>35.795200000000001</v>
      </c>
      <c r="F56" s="51">
        <f t="shared" si="6"/>
        <v>-483</v>
      </c>
      <c r="G56" s="52">
        <f t="shared" si="7"/>
        <v>-13.939393939393941</v>
      </c>
      <c r="H56" s="52">
        <f t="shared" si="8"/>
        <v>-1.4662999999999968</v>
      </c>
    </row>
    <row r="57" spans="1:8" ht="15" thickBot="1" x14ac:dyDescent="0.4">
      <c r="A57" s="47" t="s">
        <v>53</v>
      </c>
      <c r="B57" s="48">
        <v>474</v>
      </c>
      <c r="C57" s="49">
        <v>33.117400000000004</v>
      </c>
      <c r="D57" s="48">
        <v>408</v>
      </c>
      <c r="E57" s="49">
        <v>27.018699999999999</v>
      </c>
      <c r="F57" s="48">
        <f t="shared" si="6"/>
        <v>-66</v>
      </c>
      <c r="G57" s="49">
        <f t="shared" si="7"/>
        <v>-13.924050632911392</v>
      </c>
      <c r="H57" s="49">
        <f t="shared" si="8"/>
        <v>-6.0987000000000045</v>
      </c>
    </row>
    <row r="58" spans="1:8" ht="15" thickBot="1" x14ac:dyDescent="0.4">
      <c r="A58" s="50" t="s">
        <v>54</v>
      </c>
      <c r="B58" s="51">
        <v>1560</v>
      </c>
      <c r="C58" s="52">
        <v>30.305299999999999</v>
      </c>
      <c r="D58" s="51">
        <v>1344</v>
      </c>
      <c r="E58" s="52">
        <v>27.741099999999999</v>
      </c>
      <c r="F58" s="51">
        <f t="shared" si="6"/>
        <v>-216</v>
      </c>
      <c r="G58" s="52">
        <f t="shared" si="7"/>
        <v>-13.846153846153847</v>
      </c>
      <c r="H58" s="52">
        <f t="shared" si="8"/>
        <v>-2.5641999999999996</v>
      </c>
    </row>
    <row r="59" spans="1:8" ht="15" thickBot="1" x14ac:dyDescent="0.4">
      <c r="A59" s="47" t="s">
        <v>55</v>
      </c>
      <c r="B59" s="48">
        <v>1263</v>
      </c>
      <c r="C59" s="49">
        <v>34.545699999999997</v>
      </c>
      <c r="D59" s="48">
        <v>1092</v>
      </c>
      <c r="E59" s="49">
        <v>28.845700000000001</v>
      </c>
      <c r="F59" s="48">
        <f t="shared" si="6"/>
        <v>-171</v>
      </c>
      <c r="G59" s="49">
        <f t="shared" si="7"/>
        <v>-13.539192399049881</v>
      </c>
      <c r="H59" s="49">
        <f t="shared" si="8"/>
        <v>-5.6999999999999957</v>
      </c>
    </row>
    <row r="60" spans="1:8" ht="15" thickBot="1" x14ac:dyDescent="0.4">
      <c r="A60" s="50" t="s">
        <v>56</v>
      </c>
      <c r="B60" s="51">
        <v>6333</v>
      </c>
      <c r="C60" s="52">
        <v>45.472299999999997</v>
      </c>
      <c r="D60" s="51">
        <v>5517</v>
      </c>
      <c r="E60" s="52">
        <v>43.097200000000001</v>
      </c>
      <c r="F60" s="51">
        <f t="shared" si="6"/>
        <v>-816</v>
      </c>
      <c r="G60" s="52">
        <f t="shared" si="7"/>
        <v>-12.884888678351491</v>
      </c>
      <c r="H60" s="52">
        <f t="shared" si="8"/>
        <v>-2.3750999999999962</v>
      </c>
    </row>
    <row r="61" spans="1:8" ht="15" thickBot="1" x14ac:dyDescent="0.4">
      <c r="A61" s="47" t="s">
        <v>57</v>
      </c>
      <c r="B61" s="48">
        <v>2523</v>
      </c>
      <c r="C61" s="49">
        <v>37.882800000000003</v>
      </c>
      <c r="D61" s="48">
        <v>2202</v>
      </c>
      <c r="E61" s="49">
        <v>33.795900000000003</v>
      </c>
      <c r="F61" s="48">
        <f t="shared" si="6"/>
        <v>-321</v>
      </c>
      <c r="G61" s="49">
        <f t="shared" si="7"/>
        <v>-12.72294887039239</v>
      </c>
      <c r="H61" s="49">
        <f t="shared" si="8"/>
        <v>-4.0869</v>
      </c>
    </row>
    <row r="62" spans="1:8" ht="15" thickBot="1" x14ac:dyDescent="0.4">
      <c r="A62" s="50" t="s">
        <v>58</v>
      </c>
      <c r="B62" s="51">
        <v>24300</v>
      </c>
      <c r="C62" s="52">
        <v>30.9971</v>
      </c>
      <c r="D62" s="51">
        <v>21234</v>
      </c>
      <c r="E62" s="52">
        <v>27.564699999999998</v>
      </c>
      <c r="F62" s="51">
        <f t="shared" si="6"/>
        <v>-3066</v>
      </c>
      <c r="G62" s="52">
        <f t="shared" si="7"/>
        <v>-12.617283950617283</v>
      </c>
      <c r="H62" s="52">
        <f t="shared" si="8"/>
        <v>-3.4324000000000012</v>
      </c>
    </row>
    <row r="63" spans="1:8" ht="15" thickBot="1" x14ac:dyDescent="0.4">
      <c r="A63" s="47" t="s">
        <v>19</v>
      </c>
      <c r="B63" s="48">
        <v>918</v>
      </c>
      <c r="C63" s="49">
        <v>24.230399999999999</v>
      </c>
      <c r="D63" s="48">
        <v>804</v>
      </c>
      <c r="E63" s="49">
        <v>23.3764</v>
      </c>
      <c r="F63" s="48">
        <f t="shared" si="6"/>
        <v>-114</v>
      </c>
      <c r="G63" s="49">
        <f t="shared" si="7"/>
        <v>-12.418300653594772</v>
      </c>
      <c r="H63" s="49">
        <f t="shared" si="8"/>
        <v>-0.8539999999999992</v>
      </c>
    </row>
    <row r="64" spans="1:8" ht="15" thickBot="1" x14ac:dyDescent="0.4">
      <c r="A64" s="50" t="s">
        <v>60</v>
      </c>
      <c r="B64" s="51">
        <v>2157</v>
      </c>
      <c r="C64" s="52">
        <v>13.3545</v>
      </c>
      <c r="D64" s="51">
        <v>1890</v>
      </c>
      <c r="E64" s="52">
        <v>13.5731</v>
      </c>
      <c r="F64" s="51">
        <f t="shared" si="6"/>
        <v>-267</v>
      </c>
      <c r="G64" s="52">
        <f t="shared" si="7"/>
        <v>-12.378303198887343</v>
      </c>
      <c r="H64" s="52">
        <f t="shared" si="8"/>
        <v>0.21860000000000035</v>
      </c>
    </row>
    <row r="65" spans="1:8" ht="15" thickBot="1" x14ac:dyDescent="0.4">
      <c r="A65" s="47" t="s">
        <v>61</v>
      </c>
      <c r="B65" s="48">
        <v>11925</v>
      </c>
      <c r="C65" s="49">
        <v>27.130500000000001</v>
      </c>
      <c r="D65" s="48">
        <v>10461</v>
      </c>
      <c r="E65" s="49">
        <v>25.104399999999998</v>
      </c>
      <c r="F65" s="48">
        <f t="shared" si="6"/>
        <v>-1464</v>
      </c>
      <c r="G65" s="49">
        <f t="shared" si="7"/>
        <v>-12.276729559748428</v>
      </c>
      <c r="H65" s="49">
        <f t="shared" si="8"/>
        <v>-2.0261000000000031</v>
      </c>
    </row>
    <row r="66" spans="1:8" ht="15" thickBot="1" x14ac:dyDescent="0.4">
      <c r="A66" s="50" t="s">
        <v>62</v>
      </c>
      <c r="B66" s="51">
        <v>28776</v>
      </c>
      <c r="C66" s="52">
        <v>25.110900000000001</v>
      </c>
      <c r="D66" s="51">
        <v>25305</v>
      </c>
      <c r="E66" s="52">
        <v>23.8245</v>
      </c>
      <c r="F66" s="51">
        <f t="shared" si="6"/>
        <v>-3471</v>
      </c>
      <c r="G66" s="52">
        <f t="shared" si="7"/>
        <v>-12.062135112593827</v>
      </c>
      <c r="H66" s="52">
        <f t="shared" si="8"/>
        <v>-1.2864000000000004</v>
      </c>
    </row>
    <row r="67" spans="1:8" ht="15" thickBot="1" x14ac:dyDescent="0.4">
      <c r="A67" s="47" t="s">
        <v>63</v>
      </c>
      <c r="B67" s="48">
        <v>1050</v>
      </c>
      <c r="C67" s="49">
        <v>25.677600000000002</v>
      </c>
      <c r="D67" s="48">
        <v>924</v>
      </c>
      <c r="E67" s="49">
        <v>22.916899999999998</v>
      </c>
      <c r="F67" s="48">
        <f t="shared" si="6"/>
        <v>-126</v>
      </c>
      <c r="G67" s="49">
        <f t="shared" si="7"/>
        <v>-12</v>
      </c>
      <c r="H67" s="49">
        <f t="shared" si="8"/>
        <v>-2.7607000000000035</v>
      </c>
    </row>
    <row r="68" spans="1:8" ht="15" thickBot="1" x14ac:dyDescent="0.4">
      <c r="A68" s="50" t="s">
        <v>64</v>
      </c>
      <c r="B68" s="51">
        <v>435</v>
      </c>
      <c r="C68" s="52">
        <v>12.8347</v>
      </c>
      <c r="D68" s="51">
        <v>384</v>
      </c>
      <c r="E68" s="52">
        <v>15.115399999999999</v>
      </c>
      <c r="F68" s="51">
        <f t="shared" si="6"/>
        <v>-51</v>
      </c>
      <c r="G68" s="52">
        <f t="shared" si="7"/>
        <v>-11.724137931034482</v>
      </c>
      <c r="H68" s="52">
        <f t="shared" si="8"/>
        <v>2.2806999999999995</v>
      </c>
    </row>
    <row r="69" spans="1:8" ht="15" thickBot="1" x14ac:dyDescent="0.4">
      <c r="A69" s="47" t="s">
        <v>13</v>
      </c>
      <c r="B69" s="48">
        <v>876</v>
      </c>
      <c r="C69" s="49">
        <v>9.6187799999999992</v>
      </c>
      <c r="D69" s="48">
        <v>774</v>
      </c>
      <c r="E69" s="49">
        <v>8.2916600000000003</v>
      </c>
      <c r="F69" s="48">
        <f t="shared" si="6"/>
        <v>-102</v>
      </c>
      <c r="G69" s="49">
        <f t="shared" si="7"/>
        <v>-11.643835616438356</v>
      </c>
      <c r="H69" s="49">
        <f t="shared" si="8"/>
        <v>-1.327119999999999</v>
      </c>
    </row>
    <row r="70" spans="1:8" ht="15" thickBot="1" x14ac:dyDescent="0.4">
      <c r="A70" s="50" t="s">
        <v>66</v>
      </c>
      <c r="B70" s="51">
        <v>6858</v>
      </c>
      <c r="C70" s="52">
        <v>32.232500000000002</v>
      </c>
      <c r="D70" s="51">
        <v>6069</v>
      </c>
      <c r="E70" s="52">
        <v>28.97</v>
      </c>
      <c r="F70" s="51">
        <f t="shared" si="6"/>
        <v>-789</v>
      </c>
      <c r="G70" s="52">
        <f t="shared" si="7"/>
        <v>-11.504811898512687</v>
      </c>
      <c r="H70" s="52">
        <f t="shared" si="8"/>
        <v>-3.2625000000000028</v>
      </c>
    </row>
    <row r="71" spans="1:8" ht="15" thickBot="1" x14ac:dyDescent="0.4">
      <c r="A71" s="47" t="s">
        <v>67</v>
      </c>
      <c r="B71" s="48">
        <v>2034</v>
      </c>
      <c r="C71" s="49">
        <v>40.175800000000002</v>
      </c>
      <c r="D71" s="48">
        <v>1806</v>
      </c>
      <c r="E71" s="49">
        <v>34.338000000000001</v>
      </c>
      <c r="F71" s="48">
        <f t="shared" si="6"/>
        <v>-228</v>
      </c>
      <c r="G71" s="49">
        <f t="shared" si="7"/>
        <v>-11.209439528023598</v>
      </c>
      <c r="H71" s="49">
        <f t="shared" si="8"/>
        <v>-5.8378000000000014</v>
      </c>
    </row>
    <row r="72" spans="1:8" ht="15" thickBot="1" x14ac:dyDescent="0.4">
      <c r="A72" s="50" t="s">
        <v>112</v>
      </c>
      <c r="B72" s="51">
        <v>303</v>
      </c>
      <c r="C72" s="52">
        <v>26.395700000000001</v>
      </c>
      <c r="D72" s="51">
        <v>270</v>
      </c>
      <c r="E72" s="52">
        <v>32.339799999999997</v>
      </c>
      <c r="F72" s="51">
        <f t="shared" ref="F72:F103" si="9">(D72-B72)</f>
        <v>-33</v>
      </c>
      <c r="G72" s="52">
        <f t="shared" ref="G72:G103" si="10">(F72/B72)*100</f>
        <v>-10.891089108910892</v>
      </c>
      <c r="H72" s="52">
        <f t="shared" ref="H72:H103" si="11">(E72-C72)</f>
        <v>5.9440999999999953</v>
      </c>
    </row>
    <row r="73" spans="1:8" ht="15" thickBot="1" x14ac:dyDescent="0.4">
      <c r="A73" s="47" t="s">
        <v>5</v>
      </c>
      <c r="B73" s="48">
        <v>1710</v>
      </c>
      <c r="C73" s="49">
        <v>8.9558999999999997</v>
      </c>
      <c r="D73" s="48">
        <v>1527</v>
      </c>
      <c r="E73" s="49">
        <v>7.4322900000000001</v>
      </c>
      <c r="F73" s="48">
        <f t="shared" si="9"/>
        <v>-183</v>
      </c>
      <c r="G73" s="49">
        <f t="shared" si="10"/>
        <v>-10.701754385964913</v>
      </c>
      <c r="H73" s="49">
        <f t="shared" si="11"/>
        <v>-1.5236099999999997</v>
      </c>
    </row>
    <row r="74" spans="1:8" ht="15" thickBot="1" x14ac:dyDescent="0.4">
      <c r="A74" s="50" t="s">
        <v>70</v>
      </c>
      <c r="B74" s="51">
        <v>7296</v>
      </c>
      <c r="C74" s="52">
        <v>12.512700000000001</v>
      </c>
      <c r="D74" s="51">
        <v>6528</v>
      </c>
      <c r="E74" s="52">
        <v>11.6013</v>
      </c>
      <c r="F74" s="51">
        <f t="shared" si="9"/>
        <v>-768</v>
      </c>
      <c r="G74" s="52">
        <f t="shared" si="10"/>
        <v>-10.526315789473683</v>
      </c>
      <c r="H74" s="52">
        <f t="shared" si="11"/>
        <v>-0.91140000000000043</v>
      </c>
    </row>
    <row r="75" spans="1:8" ht="15" thickBot="1" x14ac:dyDescent="0.4">
      <c r="A75" s="47" t="s">
        <v>71</v>
      </c>
      <c r="B75" s="48">
        <v>8769</v>
      </c>
      <c r="C75" s="49">
        <v>10.4581</v>
      </c>
      <c r="D75" s="48">
        <v>7857</v>
      </c>
      <c r="E75" s="49">
        <v>10.8622</v>
      </c>
      <c r="F75" s="48">
        <f t="shared" si="9"/>
        <v>-912</v>
      </c>
      <c r="G75" s="49">
        <f t="shared" si="10"/>
        <v>-10.400273691412931</v>
      </c>
      <c r="H75" s="49">
        <f t="shared" si="11"/>
        <v>0.40409999999999968</v>
      </c>
    </row>
    <row r="76" spans="1:8" ht="15" thickBot="1" x14ac:dyDescent="0.4">
      <c r="A76" s="50" t="s">
        <v>72</v>
      </c>
      <c r="B76" s="51">
        <v>1029</v>
      </c>
      <c r="C76" s="52">
        <v>49.4101</v>
      </c>
      <c r="D76" s="51">
        <v>924</v>
      </c>
      <c r="E76" s="52">
        <v>40.962000000000003</v>
      </c>
      <c r="F76" s="51">
        <f t="shared" si="9"/>
        <v>-105</v>
      </c>
      <c r="G76" s="52">
        <f t="shared" si="10"/>
        <v>-10.204081632653061</v>
      </c>
      <c r="H76" s="52">
        <f t="shared" si="11"/>
        <v>-8.4480999999999966</v>
      </c>
    </row>
    <row r="77" spans="1:8" ht="15" thickBot="1" x14ac:dyDescent="0.4">
      <c r="A77" s="47" t="s">
        <v>73</v>
      </c>
      <c r="B77" s="48">
        <v>2619</v>
      </c>
      <c r="C77" s="49">
        <v>41.732599999999998</v>
      </c>
      <c r="D77" s="48">
        <v>2355</v>
      </c>
      <c r="E77" s="49">
        <v>36.544199999999996</v>
      </c>
      <c r="F77" s="48">
        <f t="shared" si="9"/>
        <v>-264</v>
      </c>
      <c r="G77" s="49">
        <f t="shared" si="10"/>
        <v>-10.080183276059564</v>
      </c>
      <c r="H77" s="49">
        <f t="shared" si="11"/>
        <v>-5.1884000000000015</v>
      </c>
    </row>
    <row r="78" spans="1:8" ht="15" thickBot="1" x14ac:dyDescent="0.4">
      <c r="A78" s="50" t="s">
        <v>74</v>
      </c>
      <c r="B78" s="51">
        <v>5622</v>
      </c>
      <c r="C78" s="52">
        <v>37.328899999999997</v>
      </c>
      <c r="D78" s="51">
        <v>5058</v>
      </c>
      <c r="E78" s="52">
        <v>34.682000000000002</v>
      </c>
      <c r="F78" s="51">
        <f t="shared" si="9"/>
        <v>-564</v>
      </c>
      <c r="G78" s="52">
        <f t="shared" si="10"/>
        <v>-10.032017075773746</v>
      </c>
      <c r="H78" s="52">
        <f t="shared" si="11"/>
        <v>-2.6468999999999951</v>
      </c>
    </row>
    <row r="79" spans="1:8" ht="15" thickBot="1" x14ac:dyDescent="0.4">
      <c r="A79" s="47" t="s">
        <v>75</v>
      </c>
      <c r="B79" s="48">
        <v>741</v>
      </c>
      <c r="C79" s="49">
        <v>29.395800000000001</v>
      </c>
      <c r="D79" s="48">
        <v>669</v>
      </c>
      <c r="E79" s="49">
        <v>24.245999999999999</v>
      </c>
      <c r="F79" s="48">
        <f t="shared" si="9"/>
        <v>-72</v>
      </c>
      <c r="G79" s="49">
        <f t="shared" si="10"/>
        <v>-9.7165991902834001</v>
      </c>
      <c r="H79" s="49">
        <f t="shared" si="11"/>
        <v>-5.1498000000000026</v>
      </c>
    </row>
    <row r="80" spans="1:8" ht="15" thickBot="1" x14ac:dyDescent="0.4">
      <c r="A80" s="50" t="s">
        <v>76</v>
      </c>
      <c r="B80" s="51">
        <v>618</v>
      </c>
      <c r="C80" s="52">
        <v>20.021699999999999</v>
      </c>
      <c r="D80" s="51">
        <v>564</v>
      </c>
      <c r="E80" s="52">
        <v>19.931899999999999</v>
      </c>
      <c r="F80" s="51">
        <f t="shared" si="9"/>
        <v>-54</v>
      </c>
      <c r="G80" s="52">
        <f t="shared" si="10"/>
        <v>-8.7378640776699026</v>
      </c>
      <c r="H80" s="52">
        <f t="shared" si="11"/>
        <v>-8.9800000000000324E-2</v>
      </c>
    </row>
    <row r="81" spans="1:8" ht="15" thickBot="1" x14ac:dyDescent="0.4">
      <c r="A81" s="47" t="s">
        <v>77</v>
      </c>
      <c r="B81" s="48">
        <v>1512</v>
      </c>
      <c r="C81" s="49">
        <v>41.9086</v>
      </c>
      <c r="D81" s="48">
        <v>1380</v>
      </c>
      <c r="E81" s="49">
        <v>37.301900000000003</v>
      </c>
      <c r="F81" s="48">
        <f t="shared" si="9"/>
        <v>-132</v>
      </c>
      <c r="G81" s="49">
        <f t="shared" si="10"/>
        <v>-8.7301587301587293</v>
      </c>
      <c r="H81" s="49">
        <f t="shared" si="11"/>
        <v>-4.6066999999999965</v>
      </c>
    </row>
    <row r="82" spans="1:8" ht="15" thickBot="1" x14ac:dyDescent="0.4">
      <c r="A82" s="50" t="s">
        <v>78</v>
      </c>
      <c r="B82" s="51">
        <v>14481</v>
      </c>
      <c r="C82" s="52">
        <v>35.001100000000001</v>
      </c>
      <c r="D82" s="51">
        <v>13236</v>
      </c>
      <c r="E82" s="52">
        <v>37.4148</v>
      </c>
      <c r="F82" s="51">
        <f t="shared" si="9"/>
        <v>-1245</v>
      </c>
      <c r="G82" s="52">
        <f t="shared" si="10"/>
        <v>-8.5974725502382423</v>
      </c>
      <c r="H82" s="52">
        <f t="shared" si="11"/>
        <v>2.4136999999999986</v>
      </c>
    </row>
    <row r="83" spans="1:8" ht="15" thickBot="1" x14ac:dyDescent="0.4">
      <c r="A83" s="47" t="s">
        <v>43</v>
      </c>
      <c r="B83" s="48">
        <v>1425</v>
      </c>
      <c r="C83" s="49">
        <v>28.509599999999999</v>
      </c>
      <c r="D83" s="48">
        <v>1308</v>
      </c>
      <c r="E83" s="49">
        <v>28.190899999999999</v>
      </c>
      <c r="F83" s="48">
        <f t="shared" si="9"/>
        <v>-117</v>
      </c>
      <c r="G83" s="49">
        <f t="shared" si="10"/>
        <v>-8.2105263157894743</v>
      </c>
      <c r="H83" s="49">
        <f t="shared" si="11"/>
        <v>-0.31869999999999976</v>
      </c>
    </row>
    <row r="84" spans="1:8" ht="15" thickBot="1" x14ac:dyDescent="0.4">
      <c r="A84" s="50" t="s">
        <v>80</v>
      </c>
      <c r="B84" s="51">
        <v>1998</v>
      </c>
      <c r="C84" s="52">
        <v>36.171799999999998</v>
      </c>
      <c r="D84" s="51">
        <v>1839</v>
      </c>
      <c r="E84" s="52">
        <v>34.249400000000001</v>
      </c>
      <c r="F84" s="51">
        <f t="shared" si="9"/>
        <v>-159</v>
      </c>
      <c r="G84" s="52">
        <f t="shared" si="10"/>
        <v>-7.9579579579579578</v>
      </c>
      <c r="H84" s="52">
        <f t="shared" si="11"/>
        <v>-1.9223999999999961</v>
      </c>
    </row>
    <row r="85" spans="1:8" ht="15" thickBot="1" x14ac:dyDescent="0.4">
      <c r="A85" s="47" t="s">
        <v>81</v>
      </c>
      <c r="B85" s="48">
        <v>7521</v>
      </c>
      <c r="C85" s="49">
        <v>26.4298</v>
      </c>
      <c r="D85" s="48">
        <v>6933</v>
      </c>
      <c r="E85" s="49">
        <v>25.726600000000001</v>
      </c>
      <c r="F85" s="48">
        <f t="shared" si="9"/>
        <v>-588</v>
      </c>
      <c r="G85" s="49">
        <f t="shared" si="10"/>
        <v>-7.8181092939768648</v>
      </c>
      <c r="H85" s="49">
        <f t="shared" si="11"/>
        <v>-0.70319999999999894</v>
      </c>
    </row>
    <row r="86" spans="1:8" ht="15" thickBot="1" x14ac:dyDescent="0.4">
      <c r="A86" s="50" t="s">
        <v>82</v>
      </c>
      <c r="B86" s="51">
        <v>735</v>
      </c>
      <c r="C86" s="52">
        <v>8.7993500000000004</v>
      </c>
      <c r="D86" s="51">
        <v>678</v>
      </c>
      <c r="E86" s="52">
        <v>8.6497799999999998</v>
      </c>
      <c r="F86" s="51">
        <f t="shared" si="9"/>
        <v>-57</v>
      </c>
      <c r="G86" s="52">
        <f t="shared" si="10"/>
        <v>-7.7551020408163263</v>
      </c>
      <c r="H86" s="52">
        <f t="shared" si="11"/>
        <v>-0.14957000000000065</v>
      </c>
    </row>
    <row r="87" spans="1:8" ht="15" thickBot="1" x14ac:dyDescent="0.4">
      <c r="A87" s="47" t="s">
        <v>205</v>
      </c>
      <c r="B87" s="48">
        <v>774</v>
      </c>
      <c r="C87" s="49">
        <v>17.697199999999999</v>
      </c>
      <c r="D87" s="48">
        <v>714</v>
      </c>
      <c r="E87" s="49">
        <v>15.430400000000001</v>
      </c>
      <c r="F87" s="48">
        <f t="shared" si="9"/>
        <v>-60</v>
      </c>
      <c r="G87" s="49">
        <f t="shared" si="10"/>
        <v>-7.7519379844961236</v>
      </c>
      <c r="H87" s="49">
        <f t="shared" si="11"/>
        <v>-2.2667999999999981</v>
      </c>
    </row>
    <row r="88" spans="1:8" ht="15" thickBot="1" x14ac:dyDescent="0.4">
      <c r="A88" s="50" t="s">
        <v>84</v>
      </c>
      <c r="B88" s="51">
        <v>3426</v>
      </c>
      <c r="C88" s="52">
        <v>27.700900000000001</v>
      </c>
      <c r="D88" s="51">
        <v>3162</v>
      </c>
      <c r="E88" s="52">
        <v>28.053999999999998</v>
      </c>
      <c r="F88" s="51">
        <f t="shared" si="9"/>
        <v>-264</v>
      </c>
      <c r="G88" s="52">
        <f t="shared" si="10"/>
        <v>-7.7057793345008756</v>
      </c>
      <c r="H88" s="52">
        <f t="shared" si="11"/>
        <v>0.35309999999999775</v>
      </c>
    </row>
    <row r="89" spans="1:8" ht="15" thickBot="1" x14ac:dyDescent="0.4">
      <c r="A89" s="47" t="s">
        <v>85</v>
      </c>
      <c r="B89" s="48">
        <v>9381</v>
      </c>
      <c r="C89" s="49">
        <v>9.8734199999999994</v>
      </c>
      <c r="D89" s="48">
        <v>8691</v>
      </c>
      <c r="E89" s="49">
        <v>9.5652200000000001</v>
      </c>
      <c r="F89" s="48">
        <f t="shared" si="9"/>
        <v>-690</v>
      </c>
      <c r="G89" s="49">
        <f t="shared" si="10"/>
        <v>-7.3552926127278537</v>
      </c>
      <c r="H89" s="49">
        <f t="shared" si="11"/>
        <v>-0.30819999999999936</v>
      </c>
    </row>
    <row r="90" spans="1:8" ht="15" thickBot="1" x14ac:dyDescent="0.4">
      <c r="A90" s="50" t="s">
        <v>118</v>
      </c>
      <c r="B90" s="51">
        <v>327</v>
      </c>
      <c r="C90" s="52">
        <v>34.549700000000001</v>
      </c>
      <c r="D90" s="51">
        <v>303</v>
      </c>
      <c r="E90" s="52">
        <v>41.443300000000001</v>
      </c>
      <c r="F90" s="51">
        <f t="shared" si="9"/>
        <v>-24</v>
      </c>
      <c r="G90" s="52">
        <f t="shared" si="10"/>
        <v>-7.3394495412844041</v>
      </c>
      <c r="H90" s="52">
        <f t="shared" si="11"/>
        <v>6.8935999999999993</v>
      </c>
    </row>
    <row r="91" spans="1:8" ht="15" thickBot="1" x14ac:dyDescent="0.4">
      <c r="A91" s="47" t="s">
        <v>87</v>
      </c>
      <c r="B91" s="48">
        <v>1155</v>
      </c>
      <c r="C91" s="49">
        <v>18.850100000000001</v>
      </c>
      <c r="D91" s="48">
        <v>1071</v>
      </c>
      <c r="E91" s="49">
        <v>17.8172</v>
      </c>
      <c r="F91" s="48">
        <f t="shared" si="9"/>
        <v>-84</v>
      </c>
      <c r="G91" s="49">
        <f t="shared" si="10"/>
        <v>-7.2727272727272725</v>
      </c>
      <c r="H91" s="49">
        <f t="shared" si="11"/>
        <v>-1.0329000000000015</v>
      </c>
    </row>
    <row r="92" spans="1:8" ht="15" thickBot="1" x14ac:dyDescent="0.4">
      <c r="A92" s="50" t="s">
        <v>88</v>
      </c>
      <c r="B92" s="51">
        <v>17034</v>
      </c>
      <c r="C92" s="52">
        <v>15.976100000000001</v>
      </c>
      <c r="D92" s="51">
        <v>15840</v>
      </c>
      <c r="E92" s="52">
        <v>14.6456</v>
      </c>
      <c r="F92" s="51">
        <f t="shared" si="9"/>
        <v>-1194</v>
      </c>
      <c r="G92" s="52">
        <f t="shared" si="10"/>
        <v>-7.0095103909827401</v>
      </c>
      <c r="H92" s="52">
        <f t="shared" si="11"/>
        <v>-1.3305000000000007</v>
      </c>
    </row>
    <row r="93" spans="1:8" ht="15" thickBot="1" x14ac:dyDescent="0.4">
      <c r="A93" s="47" t="s">
        <v>89</v>
      </c>
      <c r="B93" s="48">
        <v>1572</v>
      </c>
      <c r="C93" s="49">
        <v>19.731000000000002</v>
      </c>
      <c r="D93" s="48">
        <v>1473</v>
      </c>
      <c r="E93" s="49">
        <v>23.178899999999999</v>
      </c>
      <c r="F93" s="48">
        <f t="shared" si="9"/>
        <v>-99</v>
      </c>
      <c r="G93" s="49">
        <f t="shared" si="10"/>
        <v>-6.2977099236641214</v>
      </c>
      <c r="H93" s="49">
        <f t="shared" si="11"/>
        <v>3.4478999999999971</v>
      </c>
    </row>
    <row r="94" spans="1:8" ht="15" thickBot="1" x14ac:dyDescent="0.4">
      <c r="A94" s="50" t="s">
        <v>90</v>
      </c>
      <c r="B94" s="51">
        <v>29481</v>
      </c>
      <c r="C94" s="52">
        <v>26.302</v>
      </c>
      <c r="D94" s="51">
        <v>27801</v>
      </c>
      <c r="E94" s="52">
        <v>24.173200000000001</v>
      </c>
      <c r="F94" s="51">
        <f t="shared" si="9"/>
        <v>-1680</v>
      </c>
      <c r="G94" s="52">
        <f t="shared" si="10"/>
        <v>-5.6985855296631724</v>
      </c>
      <c r="H94" s="52">
        <f t="shared" si="11"/>
        <v>-2.1287999999999982</v>
      </c>
    </row>
    <row r="95" spans="1:8" ht="15" thickBot="1" x14ac:dyDescent="0.4">
      <c r="A95" s="47" t="s">
        <v>91</v>
      </c>
      <c r="B95" s="48">
        <v>2997</v>
      </c>
      <c r="C95" s="49">
        <v>17.483699999999999</v>
      </c>
      <c r="D95" s="48">
        <v>2832</v>
      </c>
      <c r="E95" s="49">
        <v>16.121600000000001</v>
      </c>
      <c r="F95" s="48">
        <f t="shared" si="9"/>
        <v>-165</v>
      </c>
      <c r="G95" s="49">
        <f t="shared" si="10"/>
        <v>-5.5055055055055053</v>
      </c>
      <c r="H95" s="49">
        <f t="shared" si="11"/>
        <v>-1.3620999999999981</v>
      </c>
    </row>
    <row r="96" spans="1:8" ht="15" thickBot="1" x14ac:dyDescent="0.4">
      <c r="A96" s="50" t="s">
        <v>92</v>
      </c>
      <c r="B96" s="51">
        <v>1314</v>
      </c>
      <c r="C96" s="52">
        <v>34.424300000000002</v>
      </c>
      <c r="D96" s="51">
        <v>1242</v>
      </c>
      <c r="E96" s="52">
        <v>33.684399999999997</v>
      </c>
      <c r="F96" s="51">
        <f t="shared" si="9"/>
        <v>-72</v>
      </c>
      <c r="G96" s="52">
        <f t="shared" si="10"/>
        <v>-5.4794520547945202</v>
      </c>
      <c r="H96" s="52">
        <f t="shared" si="11"/>
        <v>-0.73990000000000578</v>
      </c>
    </row>
    <row r="97" spans="1:8" ht="15" thickBot="1" x14ac:dyDescent="0.4">
      <c r="A97" s="47" t="s">
        <v>114</v>
      </c>
      <c r="B97" s="48">
        <v>300</v>
      </c>
      <c r="C97" s="49">
        <v>50.417900000000003</v>
      </c>
      <c r="D97" s="48">
        <v>285</v>
      </c>
      <c r="E97" s="49">
        <v>50.032800000000002</v>
      </c>
      <c r="F97" s="48">
        <f>(D97-B97)</f>
        <v>-15</v>
      </c>
      <c r="G97" s="49">
        <f>(F97/B97)*100</f>
        <v>-5</v>
      </c>
      <c r="H97" s="49">
        <f>(E97-C97)</f>
        <v>-0.38510000000000133</v>
      </c>
    </row>
    <row r="98" spans="1:8" ht="15" thickBot="1" x14ac:dyDescent="0.4">
      <c r="A98" s="50" t="s">
        <v>119</v>
      </c>
      <c r="B98" s="51">
        <v>480</v>
      </c>
      <c r="C98" s="52">
        <v>19.906600000000001</v>
      </c>
      <c r="D98" s="51">
        <v>456</v>
      </c>
      <c r="E98" s="52">
        <v>20.678799999999999</v>
      </c>
      <c r="F98" s="51">
        <f>(D98-B98)</f>
        <v>-24</v>
      </c>
      <c r="G98" s="52">
        <f>(F98/B98)*100</f>
        <v>-5</v>
      </c>
      <c r="H98" s="52">
        <f>(E98-C98)</f>
        <v>0.772199999999998</v>
      </c>
    </row>
    <row r="99" spans="1:8" ht="15" thickBot="1" x14ac:dyDescent="0.4">
      <c r="A99" s="47" t="s">
        <v>95</v>
      </c>
      <c r="B99" s="48">
        <v>15960</v>
      </c>
      <c r="C99" s="49">
        <v>35.463000000000001</v>
      </c>
      <c r="D99" s="48">
        <v>15168</v>
      </c>
      <c r="E99" s="49">
        <v>31.830200000000001</v>
      </c>
      <c r="F99" s="48">
        <f t="shared" si="9"/>
        <v>-792</v>
      </c>
      <c r="G99" s="49">
        <f t="shared" si="10"/>
        <v>-4.9624060150375939</v>
      </c>
      <c r="H99" s="49">
        <f t="shared" si="11"/>
        <v>-3.6327999999999996</v>
      </c>
    </row>
    <row r="100" spans="1:8" ht="15" thickBot="1" x14ac:dyDescent="0.4">
      <c r="A100" s="50" t="s">
        <v>96</v>
      </c>
      <c r="B100" s="51">
        <v>558</v>
      </c>
      <c r="C100" s="52">
        <v>27.5093</v>
      </c>
      <c r="D100" s="51">
        <v>531</v>
      </c>
      <c r="E100" s="52">
        <v>24.464500000000001</v>
      </c>
      <c r="F100" s="51">
        <f t="shared" si="9"/>
        <v>-27</v>
      </c>
      <c r="G100" s="52">
        <f t="shared" si="10"/>
        <v>-4.838709677419355</v>
      </c>
      <c r="H100" s="52">
        <f t="shared" si="11"/>
        <v>-3.0447999999999986</v>
      </c>
    </row>
    <row r="101" spans="1:8" ht="15" thickBot="1" x14ac:dyDescent="0.4">
      <c r="A101" s="47" t="s">
        <v>97</v>
      </c>
      <c r="B101" s="48">
        <v>807</v>
      </c>
      <c r="C101" s="49">
        <v>26.3978</v>
      </c>
      <c r="D101" s="48">
        <v>771</v>
      </c>
      <c r="E101" s="49">
        <v>27.356200000000001</v>
      </c>
      <c r="F101" s="48">
        <f t="shared" si="9"/>
        <v>-36</v>
      </c>
      <c r="G101" s="49">
        <f t="shared" si="10"/>
        <v>-4.4609665427509295</v>
      </c>
      <c r="H101" s="49">
        <f t="shared" si="11"/>
        <v>0.95840000000000103</v>
      </c>
    </row>
    <row r="102" spans="1:8" ht="15" thickBot="1" x14ac:dyDescent="0.4">
      <c r="A102" s="50" t="s">
        <v>18</v>
      </c>
      <c r="B102" s="51">
        <v>2340</v>
      </c>
      <c r="C102" s="52">
        <v>8.3097200000000004</v>
      </c>
      <c r="D102" s="51">
        <v>2244</v>
      </c>
      <c r="E102" s="52">
        <v>7.7747700000000002</v>
      </c>
      <c r="F102" s="51">
        <f t="shared" si="9"/>
        <v>-96</v>
      </c>
      <c r="G102" s="52">
        <f t="shared" si="10"/>
        <v>-4.1025641025641022</v>
      </c>
      <c r="H102" s="52">
        <f t="shared" si="11"/>
        <v>-0.53495000000000026</v>
      </c>
    </row>
    <row r="103" spans="1:8" ht="15" thickBot="1" x14ac:dyDescent="0.4">
      <c r="A103" s="47" t="s">
        <v>116</v>
      </c>
      <c r="B103" s="48">
        <v>666</v>
      </c>
      <c r="C103" s="49">
        <v>34.628999999999998</v>
      </c>
      <c r="D103" s="48">
        <v>642</v>
      </c>
      <c r="E103" s="49">
        <v>29.690200000000001</v>
      </c>
      <c r="F103" s="48">
        <f t="shared" si="9"/>
        <v>-24</v>
      </c>
      <c r="G103" s="49">
        <f t="shared" si="10"/>
        <v>-3.6036036036036037</v>
      </c>
      <c r="H103" s="49">
        <f t="shared" si="11"/>
        <v>-4.938799999999997</v>
      </c>
    </row>
    <row r="104" spans="1:8" ht="15" thickBot="1" x14ac:dyDescent="0.4">
      <c r="A104" s="50" t="s">
        <v>100</v>
      </c>
      <c r="B104" s="51">
        <v>699</v>
      </c>
      <c r="C104" s="52">
        <v>45.336399999999998</v>
      </c>
      <c r="D104" s="51">
        <v>675</v>
      </c>
      <c r="E104" s="52">
        <v>39.405000000000001</v>
      </c>
      <c r="F104" s="51">
        <f t="shared" ref="F104:F135" si="12">(D104-B104)</f>
        <v>-24</v>
      </c>
      <c r="G104" s="52">
        <f t="shared" ref="G104:G135" si="13">(F104/B104)*100</f>
        <v>-3.4334763948497855</v>
      </c>
      <c r="H104" s="52">
        <f t="shared" ref="H104:H135" si="14">(E104-C104)</f>
        <v>-5.9313999999999965</v>
      </c>
    </row>
    <row r="105" spans="1:8" ht="15" thickBot="1" x14ac:dyDescent="0.4">
      <c r="A105" s="47" t="s">
        <v>101</v>
      </c>
      <c r="B105" s="48">
        <v>354</v>
      </c>
      <c r="C105" s="49">
        <v>30.809899999999999</v>
      </c>
      <c r="D105" s="48">
        <v>342</v>
      </c>
      <c r="E105" s="49">
        <v>30.636900000000001</v>
      </c>
      <c r="F105" s="48">
        <f t="shared" si="12"/>
        <v>-12</v>
      </c>
      <c r="G105" s="49">
        <f t="shared" si="13"/>
        <v>-3.3898305084745761</v>
      </c>
      <c r="H105" s="49">
        <f t="shared" si="14"/>
        <v>-0.17299999999999827</v>
      </c>
    </row>
    <row r="106" spans="1:8" ht="15" thickBot="1" x14ac:dyDescent="0.4">
      <c r="A106" s="50" t="s">
        <v>50</v>
      </c>
      <c r="B106" s="51">
        <v>1803</v>
      </c>
      <c r="C106" s="52">
        <v>32.2744</v>
      </c>
      <c r="D106" s="51">
        <v>1743</v>
      </c>
      <c r="E106" s="52">
        <v>28.583100000000002</v>
      </c>
      <c r="F106" s="51">
        <f t="shared" si="12"/>
        <v>-60</v>
      </c>
      <c r="G106" s="52">
        <f t="shared" si="13"/>
        <v>-3.3277870216306153</v>
      </c>
      <c r="H106" s="52">
        <f t="shared" si="14"/>
        <v>-3.6912999999999982</v>
      </c>
    </row>
    <row r="107" spans="1:8" ht="15" thickBot="1" x14ac:dyDescent="0.4">
      <c r="A107" s="47" t="s">
        <v>103</v>
      </c>
      <c r="B107" s="48">
        <v>453</v>
      </c>
      <c r="C107" s="49">
        <v>35.148400000000002</v>
      </c>
      <c r="D107" s="48">
        <v>438</v>
      </c>
      <c r="E107" s="49">
        <v>29.310300000000002</v>
      </c>
      <c r="F107" s="48">
        <f t="shared" si="12"/>
        <v>-15</v>
      </c>
      <c r="G107" s="49">
        <f t="shared" si="13"/>
        <v>-3.3112582781456954</v>
      </c>
      <c r="H107" s="49">
        <f t="shared" si="14"/>
        <v>-5.8381000000000007</v>
      </c>
    </row>
    <row r="108" spans="1:8" ht="15" thickBot="1" x14ac:dyDescent="0.4">
      <c r="A108" s="50" t="s">
        <v>104</v>
      </c>
      <c r="B108" s="51">
        <v>483</v>
      </c>
      <c r="C108" s="52">
        <v>10.796099999999999</v>
      </c>
      <c r="D108" s="51">
        <v>468</v>
      </c>
      <c r="E108" s="52">
        <v>6.60379</v>
      </c>
      <c r="F108" s="51">
        <f t="shared" si="12"/>
        <v>-15</v>
      </c>
      <c r="G108" s="52">
        <f t="shared" si="13"/>
        <v>-3.1055900621118013</v>
      </c>
      <c r="H108" s="52">
        <f t="shared" si="14"/>
        <v>-4.1923099999999991</v>
      </c>
    </row>
    <row r="109" spans="1:8" ht="15" thickBot="1" x14ac:dyDescent="0.4">
      <c r="A109" s="47" t="s">
        <v>105</v>
      </c>
      <c r="B109" s="48">
        <v>18249</v>
      </c>
      <c r="C109" s="49">
        <v>26.301500000000001</v>
      </c>
      <c r="D109" s="48">
        <v>17694</v>
      </c>
      <c r="E109" s="49">
        <v>24.8782</v>
      </c>
      <c r="F109" s="48">
        <f t="shared" si="12"/>
        <v>-555</v>
      </c>
      <c r="G109" s="49">
        <f t="shared" si="13"/>
        <v>-3.0412625349334208</v>
      </c>
      <c r="H109" s="49">
        <f t="shared" si="14"/>
        <v>-1.4233000000000011</v>
      </c>
    </row>
    <row r="110" spans="1:8" ht="15" thickBot="1" x14ac:dyDescent="0.4">
      <c r="A110" s="50" t="s">
        <v>106</v>
      </c>
      <c r="B110" s="51">
        <v>756</v>
      </c>
      <c r="C110" s="52">
        <v>22.642900000000001</v>
      </c>
      <c r="D110" s="51">
        <v>735</v>
      </c>
      <c r="E110" s="52">
        <v>22.295400000000001</v>
      </c>
      <c r="F110" s="51">
        <f t="shared" si="12"/>
        <v>-21</v>
      </c>
      <c r="G110" s="52">
        <f t="shared" si="13"/>
        <v>-2.7777777777777777</v>
      </c>
      <c r="H110" s="52">
        <f t="shared" si="14"/>
        <v>-0.34750000000000014</v>
      </c>
    </row>
    <row r="111" spans="1:8" ht="29.5" thickBot="1" x14ac:dyDescent="0.4">
      <c r="A111" s="47" t="s">
        <v>94</v>
      </c>
      <c r="B111" s="48">
        <v>561</v>
      </c>
      <c r="C111" s="49">
        <v>3.9960300000000002</v>
      </c>
      <c r="D111" s="48">
        <v>546</v>
      </c>
      <c r="E111" s="49">
        <v>11.628299999999999</v>
      </c>
      <c r="F111" s="48">
        <f t="shared" si="12"/>
        <v>-15</v>
      </c>
      <c r="G111" s="49">
        <f t="shared" si="13"/>
        <v>-2.6737967914438503</v>
      </c>
      <c r="H111" s="49">
        <f t="shared" si="14"/>
        <v>7.6322699999999992</v>
      </c>
    </row>
    <row r="112" spans="1:8" ht="15" thickBot="1" x14ac:dyDescent="0.4">
      <c r="A112" s="50" t="s">
        <v>108</v>
      </c>
      <c r="B112" s="51">
        <v>339</v>
      </c>
      <c r="C112" s="52">
        <v>21.942</v>
      </c>
      <c r="D112" s="51">
        <v>330</v>
      </c>
      <c r="E112" s="52">
        <v>21.9177</v>
      </c>
      <c r="F112" s="51">
        <f t="shared" si="12"/>
        <v>-9</v>
      </c>
      <c r="G112" s="52">
        <f t="shared" si="13"/>
        <v>-2.6548672566371683</v>
      </c>
      <c r="H112" s="52">
        <f t="shared" si="14"/>
        <v>-2.430000000000021E-2</v>
      </c>
    </row>
    <row r="113" spans="1:8" ht="15" thickBot="1" x14ac:dyDescent="0.4">
      <c r="A113" s="47" t="s">
        <v>109</v>
      </c>
      <c r="B113" s="48">
        <v>2952</v>
      </c>
      <c r="C113" s="49">
        <v>18.389299999999999</v>
      </c>
      <c r="D113" s="48">
        <v>2874</v>
      </c>
      <c r="E113" s="49">
        <v>18.4069</v>
      </c>
      <c r="F113" s="48">
        <f t="shared" si="12"/>
        <v>-78</v>
      </c>
      <c r="G113" s="49">
        <f t="shared" si="13"/>
        <v>-2.6422764227642279</v>
      </c>
      <c r="H113" s="49">
        <f t="shared" si="14"/>
        <v>1.7600000000001614E-2</v>
      </c>
    </row>
    <row r="114" spans="1:8" ht="15" thickBot="1" x14ac:dyDescent="0.4">
      <c r="A114" s="50" t="s">
        <v>110</v>
      </c>
      <c r="B114" s="51">
        <v>2388</v>
      </c>
      <c r="C114" s="52">
        <v>10.2887</v>
      </c>
      <c r="D114" s="51">
        <v>2325</v>
      </c>
      <c r="E114" s="52">
        <v>7.7812400000000004</v>
      </c>
      <c r="F114" s="51">
        <f t="shared" si="12"/>
        <v>-63</v>
      </c>
      <c r="G114" s="52">
        <f t="shared" si="13"/>
        <v>-2.6381909547738691</v>
      </c>
      <c r="H114" s="52">
        <f t="shared" si="14"/>
        <v>-2.50746</v>
      </c>
    </row>
    <row r="115" spans="1:8" ht="15" thickBot="1" x14ac:dyDescent="0.4">
      <c r="A115" s="47" t="s">
        <v>111</v>
      </c>
      <c r="B115" s="48">
        <v>1680</v>
      </c>
      <c r="C115" s="49">
        <v>20.939299999999999</v>
      </c>
      <c r="D115" s="48">
        <v>1641</v>
      </c>
      <c r="E115" s="49">
        <v>23.578099999999999</v>
      </c>
      <c r="F115" s="48">
        <f t="shared" si="12"/>
        <v>-39</v>
      </c>
      <c r="G115" s="49">
        <f t="shared" si="13"/>
        <v>-2.3214285714285716</v>
      </c>
      <c r="H115" s="49">
        <f t="shared" si="14"/>
        <v>2.6387999999999998</v>
      </c>
    </row>
    <row r="116" spans="1:8" ht="15" thickBot="1" x14ac:dyDescent="0.4">
      <c r="A116" s="50" t="s">
        <v>68</v>
      </c>
      <c r="B116" s="51">
        <v>1557</v>
      </c>
      <c r="C116" s="52">
        <v>22.207699999999999</v>
      </c>
      <c r="D116" s="51">
        <v>1524</v>
      </c>
      <c r="E116" s="52">
        <v>18.752400000000002</v>
      </c>
      <c r="F116" s="51">
        <f t="shared" si="12"/>
        <v>-33</v>
      </c>
      <c r="G116" s="52">
        <f t="shared" si="13"/>
        <v>-2.1194605009633909</v>
      </c>
      <c r="H116" s="52">
        <f t="shared" si="14"/>
        <v>-3.4552999999999976</v>
      </c>
    </row>
    <row r="117" spans="1:8" ht="15" thickBot="1" x14ac:dyDescent="0.4">
      <c r="A117" s="47" t="s">
        <v>113</v>
      </c>
      <c r="B117" s="48">
        <v>8547</v>
      </c>
      <c r="C117" s="49">
        <v>26.8201</v>
      </c>
      <c r="D117" s="48">
        <v>8370</v>
      </c>
      <c r="E117" s="49">
        <v>24.831900000000001</v>
      </c>
      <c r="F117" s="48">
        <f t="shared" si="12"/>
        <v>-177</v>
      </c>
      <c r="G117" s="49">
        <f t="shared" si="13"/>
        <v>-2.0709020709020707</v>
      </c>
      <c r="H117" s="49">
        <f t="shared" si="14"/>
        <v>-1.9881999999999991</v>
      </c>
    </row>
    <row r="118" spans="1:8" ht="15" thickBot="1" x14ac:dyDescent="0.4">
      <c r="A118" s="50" t="s">
        <v>107</v>
      </c>
      <c r="B118" s="51">
        <v>750</v>
      </c>
      <c r="C118" s="52">
        <v>20.421700000000001</v>
      </c>
      <c r="D118" s="51">
        <v>735</v>
      </c>
      <c r="E118" s="52">
        <v>21.241800000000001</v>
      </c>
      <c r="F118" s="51">
        <f t="shared" si="12"/>
        <v>-15</v>
      </c>
      <c r="G118" s="52">
        <f t="shared" si="13"/>
        <v>-2</v>
      </c>
      <c r="H118" s="52">
        <f t="shared" si="14"/>
        <v>0.82010000000000005</v>
      </c>
    </row>
    <row r="119" spans="1:8" ht="15" thickBot="1" x14ac:dyDescent="0.4">
      <c r="A119" s="47" t="s">
        <v>115</v>
      </c>
      <c r="B119" s="48">
        <v>6981</v>
      </c>
      <c r="C119" s="49">
        <v>4.0100100000000003</v>
      </c>
      <c r="D119" s="48">
        <v>6852</v>
      </c>
      <c r="E119" s="49">
        <v>4.6459099999999998</v>
      </c>
      <c r="F119" s="48">
        <f t="shared" si="12"/>
        <v>-129</v>
      </c>
      <c r="G119" s="49">
        <f t="shared" si="13"/>
        <v>-1.8478727975934681</v>
      </c>
      <c r="H119" s="49">
        <f t="shared" si="14"/>
        <v>0.63589999999999947</v>
      </c>
    </row>
    <row r="120" spans="1:8" ht="15" thickBot="1" x14ac:dyDescent="0.4">
      <c r="A120" s="50" t="s">
        <v>186</v>
      </c>
      <c r="B120" s="51">
        <v>1539</v>
      </c>
      <c r="C120" s="52">
        <v>20.738199999999999</v>
      </c>
      <c r="D120" s="51">
        <v>1515</v>
      </c>
      <c r="E120" s="52">
        <v>16.864000000000001</v>
      </c>
      <c r="F120" s="51">
        <f t="shared" si="12"/>
        <v>-24</v>
      </c>
      <c r="G120" s="52">
        <f t="shared" si="13"/>
        <v>-1.5594541910331383</v>
      </c>
      <c r="H120" s="52">
        <f t="shared" si="14"/>
        <v>-3.8741999999999983</v>
      </c>
    </row>
    <row r="121" spans="1:8" ht="15" thickBot="1" x14ac:dyDescent="0.4">
      <c r="A121" s="47" t="s">
        <v>121</v>
      </c>
      <c r="B121" s="48">
        <v>1389</v>
      </c>
      <c r="C121" s="49">
        <v>33.168900000000001</v>
      </c>
      <c r="D121" s="48">
        <v>1371</v>
      </c>
      <c r="E121" s="49">
        <v>36.275399999999998</v>
      </c>
      <c r="F121" s="48">
        <f t="shared" si="12"/>
        <v>-18</v>
      </c>
      <c r="G121" s="49">
        <f t="shared" si="13"/>
        <v>-1.2958963282937366</v>
      </c>
      <c r="H121" s="49">
        <f t="shared" si="14"/>
        <v>3.1064999999999969</v>
      </c>
    </row>
    <row r="122" spans="1:8" ht="15" thickBot="1" x14ac:dyDescent="0.4">
      <c r="A122" s="50" t="s">
        <v>99</v>
      </c>
      <c r="B122" s="51">
        <v>2445</v>
      </c>
      <c r="C122" s="52">
        <v>8.2398900000000008</v>
      </c>
      <c r="D122" s="51">
        <v>2421</v>
      </c>
      <c r="E122" s="52">
        <v>7.90137</v>
      </c>
      <c r="F122" s="51">
        <f t="shared" si="12"/>
        <v>-24</v>
      </c>
      <c r="G122" s="52">
        <f t="shared" si="13"/>
        <v>-0.98159509202453998</v>
      </c>
      <c r="H122" s="52">
        <f t="shared" si="14"/>
        <v>-0.33852000000000082</v>
      </c>
    </row>
    <row r="123" spans="1:8" ht="15" thickBot="1" x14ac:dyDescent="0.4">
      <c r="A123" s="47" t="s">
        <v>86</v>
      </c>
      <c r="B123" s="48">
        <v>3282</v>
      </c>
      <c r="C123" s="49">
        <v>18.748000000000001</v>
      </c>
      <c r="D123" s="48">
        <v>3258</v>
      </c>
      <c r="E123" s="49">
        <v>16.351600000000001</v>
      </c>
      <c r="F123" s="48">
        <f t="shared" si="12"/>
        <v>-24</v>
      </c>
      <c r="G123" s="49">
        <f t="shared" si="13"/>
        <v>-0.73126142595978061</v>
      </c>
      <c r="H123" s="49">
        <f t="shared" si="14"/>
        <v>-2.3963999999999999</v>
      </c>
    </row>
    <row r="124" spans="1:8" ht="15" thickBot="1" x14ac:dyDescent="0.4">
      <c r="A124" s="50" t="s">
        <v>120</v>
      </c>
      <c r="B124" s="51">
        <v>25860</v>
      </c>
      <c r="C124" s="52">
        <v>36.250500000000002</v>
      </c>
      <c r="D124" s="51">
        <v>25707</v>
      </c>
      <c r="E124" s="52">
        <v>34.441899999999997</v>
      </c>
      <c r="F124" s="51">
        <f t="shared" si="12"/>
        <v>-153</v>
      </c>
      <c r="G124" s="52">
        <f t="shared" si="13"/>
        <v>-0.59164733178654294</v>
      </c>
      <c r="H124" s="52">
        <f t="shared" si="14"/>
        <v>-1.8086000000000055</v>
      </c>
    </row>
    <row r="125" spans="1:8" ht="15" thickBot="1" x14ac:dyDescent="0.4">
      <c r="A125" s="47" t="s">
        <v>117</v>
      </c>
      <c r="B125" s="48">
        <v>4062</v>
      </c>
      <c r="C125" s="49">
        <v>19.493400000000001</v>
      </c>
      <c r="D125" s="48">
        <v>4044</v>
      </c>
      <c r="E125" s="49">
        <v>19.074100000000001</v>
      </c>
      <c r="F125" s="48">
        <f t="shared" si="12"/>
        <v>-18</v>
      </c>
      <c r="G125" s="49">
        <f t="shared" si="13"/>
        <v>-0.44313146233382572</v>
      </c>
      <c r="H125" s="49">
        <f t="shared" si="14"/>
        <v>-0.41929999999999978</v>
      </c>
    </row>
    <row r="126" spans="1:8" ht="15" thickBot="1" x14ac:dyDescent="0.4">
      <c r="A126" s="50" t="s">
        <v>122</v>
      </c>
      <c r="B126" s="51">
        <v>690</v>
      </c>
      <c r="C126" s="52">
        <v>29.731400000000001</v>
      </c>
      <c r="D126" s="51">
        <v>690</v>
      </c>
      <c r="E126" s="52">
        <v>28.479299999999999</v>
      </c>
      <c r="F126" s="51">
        <f t="shared" si="12"/>
        <v>0</v>
      </c>
      <c r="G126" s="52">
        <f t="shared" si="13"/>
        <v>0</v>
      </c>
      <c r="H126" s="52">
        <f t="shared" si="14"/>
        <v>-1.2521000000000022</v>
      </c>
    </row>
    <row r="127" spans="1:8" ht="29.5" thickBot="1" x14ac:dyDescent="0.4">
      <c r="A127" s="47" t="s">
        <v>123</v>
      </c>
      <c r="B127" s="48">
        <v>14511</v>
      </c>
      <c r="C127" s="49">
        <v>38.7624</v>
      </c>
      <c r="D127" s="48">
        <v>14547</v>
      </c>
      <c r="E127" s="49">
        <v>33.9756</v>
      </c>
      <c r="F127" s="48">
        <f t="shared" si="12"/>
        <v>36</v>
      </c>
      <c r="G127" s="49">
        <f t="shared" si="13"/>
        <v>0.24808765763903248</v>
      </c>
      <c r="H127" s="49">
        <f t="shared" si="14"/>
        <v>-4.7867999999999995</v>
      </c>
    </row>
    <row r="128" spans="1:8" ht="15" thickBot="1" x14ac:dyDescent="0.4">
      <c r="A128" s="50" t="s">
        <v>132</v>
      </c>
      <c r="B128" s="51">
        <v>2079</v>
      </c>
      <c r="C128" s="52">
        <v>33.227499999999999</v>
      </c>
      <c r="D128" s="51">
        <v>2091</v>
      </c>
      <c r="E128" s="52">
        <v>32.125700000000002</v>
      </c>
      <c r="F128" s="51">
        <f t="shared" si="12"/>
        <v>12</v>
      </c>
      <c r="G128" s="52">
        <f t="shared" si="13"/>
        <v>0.57720057720057716</v>
      </c>
      <c r="H128" s="52">
        <f t="shared" si="14"/>
        <v>-1.1017999999999972</v>
      </c>
    </row>
    <row r="129" spans="1:8" ht="15" thickBot="1" x14ac:dyDescent="0.4">
      <c r="A129" s="47" t="s">
        <v>125</v>
      </c>
      <c r="B129" s="48">
        <v>381</v>
      </c>
      <c r="C129" s="49">
        <v>37.994599999999998</v>
      </c>
      <c r="D129" s="48">
        <v>384</v>
      </c>
      <c r="E129" s="49">
        <v>33.741</v>
      </c>
      <c r="F129" s="48">
        <f t="shared" si="12"/>
        <v>3</v>
      </c>
      <c r="G129" s="49">
        <f t="shared" si="13"/>
        <v>0.78740157480314954</v>
      </c>
      <c r="H129" s="49">
        <f t="shared" si="14"/>
        <v>-4.2535999999999987</v>
      </c>
    </row>
    <row r="130" spans="1:8" ht="15" thickBot="1" x14ac:dyDescent="0.4">
      <c r="A130" s="50" t="s">
        <v>126</v>
      </c>
      <c r="B130" s="51">
        <v>4176</v>
      </c>
      <c r="C130" s="52">
        <v>29.473199999999999</v>
      </c>
      <c r="D130" s="51">
        <v>4209</v>
      </c>
      <c r="E130" s="52">
        <v>28.813099999999999</v>
      </c>
      <c r="F130" s="51">
        <f t="shared" si="12"/>
        <v>33</v>
      </c>
      <c r="G130" s="52">
        <f t="shared" si="13"/>
        <v>0.79022988505747138</v>
      </c>
      <c r="H130" s="52">
        <f t="shared" si="14"/>
        <v>-0.66009999999999991</v>
      </c>
    </row>
    <row r="131" spans="1:8" ht="15" thickBot="1" x14ac:dyDescent="0.4">
      <c r="A131" s="47" t="s">
        <v>127</v>
      </c>
      <c r="B131" s="48">
        <v>726</v>
      </c>
      <c r="C131" s="49">
        <v>10.2409</v>
      </c>
      <c r="D131" s="48">
        <v>732</v>
      </c>
      <c r="E131" s="49">
        <v>7.7591799999999997</v>
      </c>
      <c r="F131" s="48">
        <f t="shared" si="12"/>
        <v>6</v>
      </c>
      <c r="G131" s="49">
        <f t="shared" si="13"/>
        <v>0.82644628099173556</v>
      </c>
      <c r="H131" s="49">
        <f t="shared" si="14"/>
        <v>-2.4817200000000001</v>
      </c>
    </row>
    <row r="132" spans="1:8" ht="15" thickBot="1" x14ac:dyDescent="0.4">
      <c r="A132" s="50" t="s">
        <v>128</v>
      </c>
      <c r="B132" s="51">
        <v>2298</v>
      </c>
      <c r="C132" s="52">
        <v>13.6211</v>
      </c>
      <c r="D132" s="51">
        <v>2322</v>
      </c>
      <c r="E132" s="52">
        <v>16.1191</v>
      </c>
      <c r="F132" s="51">
        <f t="shared" si="12"/>
        <v>24</v>
      </c>
      <c r="G132" s="52">
        <f t="shared" si="13"/>
        <v>1.0443864229765014</v>
      </c>
      <c r="H132" s="52">
        <f t="shared" si="14"/>
        <v>2.4979999999999993</v>
      </c>
    </row>
    <row r="133" spans="1:8" ht="15" thickBot="1" x14ac:dyDescent="0.4">
      <c r="A133" s="47" t="s">
        <v>143</v>
      </c>
      <c r="B133" s="48">
        <v>7353</v>
      </c>
      <c r="C133" s="49">
        <v>41.577300000000001</v>
      </c>
      <c r="D133" s="48">
        <v>7455</v>
      </c>
      <c r="E133" s="49">
        <v>39.006500000000003</v>
      </c>
      <c r="F133" s="48">
        <f t="shared" si="12"/>
        <v>102</v>
      </c>
      <c r="G133" s="49">
        <f t="shared" si="13"/>
        <v>1.38718890248878</v>
      </c>
      <c r="H133" s="49">
        <f t="shared" si="14"/>
        <v>-2.5707999999999984</v>
      </c>
    </row>
    <row r="134" spans="1:8" ht="15" thickBot="1" x14ac:dyDescent="0.4">
      <c r="A134" s="50" t="s">
        <v>130</v>
      </c>
      <c r="B134" s="51">
        <v>348</v>
      </c>
      <c r="C134" s="52">
        <v>32.247900000000001</v>
      </c>
      <c r="D134" s="51">
        <v>354</v>
      </c>
      <c r="E134" s="52">
        <v>29.214099999999998</v>
      </c>
      <c r="F134" s="51">
        <f t="shared" si="12"/>
        <v>6</v>
      </c>
      <c r="G134" s="52">
        <f t="shared" si="13"/>
        <v>1.7241379310344827</v>
      </c>
      <c r="H134" s="52">
        <f t="shared" si="14"/>
        <v>-3.0338000000000029</v>
      </c>
    </row>
    <row r="135" spans="1:8" ht="15" thickBot="1" x14ac:dyDescent="0.4">
      <c r="A135" s="47" t="s">
        <v>131</v>
      </c>
      <c r="B135" s="48">
        <v>471</v>
      </c>
      <c r="C135" s="49">
        <v>52.136499999999998</v>
      </c>
      <c r="D135" s="48">
        <v>480</v>
      </c>
      <c r="E135" s="49">
        <v>39.961399999999998</v>
      </c>
      <c r="F135" s="48">
        <f t="shared" si="12"/>
        <v>9</v>
      </c>
      <c r="G135" s="49">
        <f t="shared" si="13"/>
        <v>1.910828025477707</v>
      </c>
      <c r="H135" s="49">
        <f t="shared" si="14"/>
        <v>-12.1751</v>
      </c>
    </row>
    <row r="136" spans="1:8" ht="15" thickBot="1" x14ac:dyDescent="0.4">
      <c r="A136" s="50" t="s">
        <v>136</v>
      </c>
      <c r="B136" s="51">
        <v>573</v>
      </c>
      <c r="C136" s="52">
        <v>11.2698</v>
      </c>
      <c r="D136" s="51">
        <v>585</v>
      </c>
      <c r="E136" s="52">
        <v>12.863</v>
      </c>
      <c r="F136" s="51">
        <f t="shared" ref="F136:F158" si="15">(D136-B136)</f>
        <v>12</v>
      </c>
      <c r="G136" s="52">
        <f t="shared" ref="G136:G158" si="16">(F136/B136)*100</f>
        <v>2.0942408376963351</v>
      </c>
      <c r="H136" s="52">
        <f t="shared" ref="H136:H158" si="17">(E136-C136)</f>
        <v>1.5931999999999995</v>
      </c>
    </row>
    <row r="137" spans="1:8" ht="15" thickBot="1" x14ac:dyDescent="0.4">
      <c r="A137" s="47" t="s">
        <v>133</v>
      </c>
      <c r="B137" s="48">
        <v>3978</v>
      </c>
      <c r="C137" s="49">
        <v>42.835099999999997</v>
      </c>
      <c r="D137" s="48">
        <v>4065</v>
      </c>
      <c r="E137" s="49">
        <v>39.774500000000003</v>
      </c>
      <c r="F137" s="48">
        <f t="shared" si="15"/>
        <v>87</v>
      </c>
      <c r="G137" s="49">
        <f t="shared" si="16"/>
        <v>2.1870286576168927</v>
      </c>
      <c r="H137" s="49">
        <f t="shared" si="17"/>
        <v>-3.0605999999999938</v>
      </c>
    </row>
    <row r="138" spans="1:8" ht="15" thickBot="1" x14ac:dyDescent="0.4">
      <c r="A138" s="50" t="s">
        <v>134</v>
      </c>
      <c r="B138" s="51">
        <v>5145</v>
      </c>
      <c r="C138" s="52">
        <v>21.257100000000001</v>
      </c>
      <c r="D138" s="51">
        <v>5259</v>
      </c>
      <c r="E138" s="52">
        <v>22.568000000000001</v>
      </c>
      <c r="F138" s="51">
        <f t="shared" si="15"/>
        <v>114</v>
      </c>
      <c r="G138" s="52">
        <f t="shared" si="16"/>
        <v>2.2157434402332363</v>
      </c>
      <c r="H138" s="52">
        <f t="shared" si="17"/>
        <v>1.3109000000000002</v>
      </c>
    </row>
    <row r="139" spans="1:8" ht="15" thickBot="1" x14ac:dyDescent="0.4">
      <c r="A139" s="47" t="s">
        <v>124</v>
      </c>
      <c r="B139" s="48">
        <v>384</v>
      </c>
      <c r="C139" s="49">
        <v>9.7243300000000001</v>
      </c>
      <c r="D139" s="48">
        <v>396</v>
      </c>
      <c r="E139" s="49">
        <v>11.1813</v>
      </c>
      <c r="F139" s="48">
        <f t="shared" si="15"/>
        <v>12</v>
      </c>
      <c r="G139" s="49">
        <f t="shared" si="16"/>
        <v>3.125</v>
      </c>
      <c r="H139" s="49">
        <f t="shared" si="17"/>
        <v>1.4569700000000001</v>
      </c>
    </row>
    <row r="140" spans="1:8" ht="15" thickBot="1" x14ac:dyDescent="0.4">
      <c r="A140" s="50" t="s">
        <v>135</v>
      </c>
      <c r="B140" s="51">
        <v>312</v>
      </c>
      <c r="C140" s="52">
        <v>23.7895</v>
      </c>
      <c r="D140" s="51">
        <v>324</v>
      </c>
      <c r="E140" s="52">
        <v>25.575299999999999</v>
      </c>
      <c r="F140" s="51">
        <f t="shared" si="15"/>
        <v>12</v>
      </c>
      <c r="G140" s="52">
        <f t="shared" si="16"/>
        <v>3.8461538461538463</v>
      </c>
      <c r="H140" s="52">
        <f t="shared" si="17"/>
        <v>1.7857999999999983</v>
      </c>
    </row>
    <row r="141" spans="1:8" ht="15" thickBot="1" x14ac:dyDescent="0.4">
      <c r="A141" s="47" t="s">
        <v>137</v>
      </c>
      <c r="B141" s="48">
        <v>2049</v>
      </c>
      <c r="C141" s="49">
        <v>27.065000000000001</v>
      </c>
      <c r="D141" s="48">
        <v>2142</v>
      </c>
      <c r="E141" s="49">
        <v>24.627700000000001</v>
      </c>
      <c r="F141" s="48">
        <f t="shared" si="15"/>
        <v>93</v>
      </c>
      <c r="G141" s="49">
        <f t="shared" si="16"/>
        <v>4.5387994143484631</v>
      </c>
      <c r="H141" s="49">
        <f t="shared" si="17"/>
        <v>-2.4373000000000005</v>
      </c>
    </row>
    <row r="142" spans="1:8" ht="15" thickBot="1" x14ac:dyDescent="0.4">
      <c r="A142" s="50" t="s">
        <v>138</v>
      </c>
      <c r="B142" s="51">
        <v>675</v>
      </c>
      <c r="C142" s="52">
        <v>7.7233299999999998</v>
      </c>
      <c r="D142" s="51">
        <v>711</v>
      </c>
      <c r="E142" s="52">
        <v>7.1908899999999996</v>
      </c>
      <c r="F142" s="51">
        <f t="shared" si="15"/>
        <v>36</v>
      </c>
      <c r="G142" s="52">
        <f t="shared" si="16"/>
        <v>5.3333333333333339</v>
      </c>
      <c r="H142" s="52">
        <f t="shared" si="17"/>
        <v>-0.53244000000000025</v>
      </c>
    </row>
    <row r="143" spans="1:8" ht="15" thickBot="1" x14ac:dyDescent="0.4">
      <c r="A143" s="47" t="s">
        <v>139</v>
      </c>
      <c r="B143" s="48">
        <v>318</v>
      </c>
      <c r="C143" s="49">
        <v>13.0411</v>
      </c>
      <c r="D143" s="48">
        <v>336</v>
      </c>
      <c r="E143" s="49">
        <v>12.017899999999999</v>
      </c>
      <c r="F143" s="48">
        <f t="shared" si="15"/>
        <v>18</v>
      </c>
      <c r="G143" s="49">
        <f t="shared" si="16"/>
        <v>5.6603773584905666</v>
      </c>
      <c r="H143" s="49">
        <f t="shared" si="17"/>
        <v>-1.023200000000001</v>
      </c>
    </row>
    <row r="144" spans="1:8" ht="15" thickBot="1" x14ac:dyDescent="0.4">
      <c r="A144" s="50" t="s">
        <v>140</v>
      </c>
      <c r="B144" s="51">
        <v>1197</v>
      </c>
      <c r="C144" s="52">
        <v>32.451799999999999</v>
      </c>
      <c r="D144" s="51">
        <v>1266</v>
      </c>
      <c r="E144" s="52">
        <v>26.6785</v>
      </c>
      <c r="F144" s="51">
        <f t="shared" si="15"/>
        <v>69</v>
      </c>
      <c r="G144" s="52">
        <f t="shared" si="16"/>
        <v>5.7644110275689222</v>
      </c>
      <c r="H144" s="52">
        <f t="shared" si="17"/>
        <v>-5.773299999999999</v>
      </c>
    </row>
    <row r="145" spans="1:8" ht="15" thickBot="1" x14ac:dyDescent="0.4">
      <c r="A145" s="47" t="s">
        <v>141</v>
      </c>
      <c r="B145" s="48">
        <v>660</v>
      </c>
      <c r="C145" s="49">
        <v>24.915800000000001</v>
      </c>
      <c r="D145" s="48">
        <v>702</v>
      </c>
      <c r="E145" s="49">
        <v>25.7118</v>
      </c>
      <c r="F145" s="48">
        <f t="shared" si="15"/>
        <v>42</v>
      </c>
      <c r="G145" s="49">
        <f t="shared" si="16"/>
        <v>6.3636363636363633</v>
      </c>
      <c r="H145" s="49">
        <f t="shared" si="17"/>
        <v>0.79599999999999937</v>
      </c>
    </row>
    <row r="146" spans="1:8" ht="15" thickBot="1" x14ac:dyDescent="0.4">
      <c r="A146" s="50" t="s">
        <v>142</v>
      </c>
      <c r="B146" s="51">
        <v>5502</v>
      </c>
      <c r="C146" s="52">
        <v>29.529399999999999</v>
      </c>
      <c r="D146" s="51">
        <v>5862</v>
      </c>
      <c r="E146" s="52">
        <v>28.244599999999998</v>
      </c>
      <c r="F146" s="51">
        <f t="shared" si="15"/>
        <v>360</v>
      </c>
      <c r="G146" s="52">
        <f t="shared" si="16"/>
        <v>6.5430752453653218</v>
      </c>
      <c r="H146" s="52">
        <f t="shared" si="17"/>
        <v>-1.2848000000000006</v>
      </c>
    </row>
    <row r="147" spans="1:8" ht="15" thickBot="1" x14ac:dyDescent="0.4">
      <c r="A147" s="47" t="s">
        <v>129</v>
      </c>
      <c r="B147" s="48">
        <v>1503</v>
      </c>
      <c r="C147" s="49">
        <v>13.202400000000001</v>
      </c>
      <c r="D147" s="48">
        <v>1605</v>
      </c>
      <c r="E147" s="49">
        <v>13.7</v>
      </c>
      <c r="F147" s="48">
        <f t="shared" si="15"/>
        <v>102</v>
      </c>
      <c r="G147" s="49">
        <f t="shared" si="16"/>
        <v>6.7864271457085827</v>
      </c>
      <c r="H147" s="49">
        <f t="shared" si="17"/>
        <v>0.49759999999999849</v>
      </c>
    </row>
    <row r="148" spans="1:8" ht="15" thickBot="1" x14ac:dyDescent="0.4">
      <c r="A148" s="50" t="s">
        <v>144</v>
      </c>
      <c r="B148" s="51">
        <v>873</v>
      </c>
      <c r="C148" s="52">
        <v>10.710900000000001</v>
      </c>
      <c r="D148" s="51">
        <v>936</v>
      </c>
      <c r="E148" s="52">
        <v>11.888400000000001</v>
      </c>
      <c r="F148" s="51">
        <f t="shared" si="15"/>
        <v>63</v>
      </c>
      <c r="G148" s="52">
        <f t="shared" si="16"/>
        <v>7.216494845360824</v>
      </c>
      <c r="H148" s="52">
        <f t="shared" si="17"/>
        <v>1.1775000000000002</v>
      </c>
    </row>
    <row r="149" spans="1:8" ht="15" thickBot="1" x14ac:dyDescent="0.4">
      <c r="A149" s="47" t="s">
        <v>145</v>
      </c>
      <c r="B149" s="48">
        <v>1347</v>
      </c>
      <c r="C149" s="49">
        <v>44.410499999999999</v>
      </c>
      <c r="D149" s="48">
        <v>1449</v>
      </c>
      <c r="E149" s="49">
        <v>43.5503</v>
      </c>
      <c r="F149" s="48">
        <f t="shared" si="15"/>
        <v>102</v>
      </c>
      <c r="G149" s="49">
        <f t="shared" si="16"/>
        <v>7.5723830734966597</v>
      </c>
      <c r="H149" s="49">
        <f t="shared" si="17"/>
        <v>-0.86019999999999897</v>
      </c>
    </row>
    <row r="150" spans="1:8" ht="15" thickBot="1" x14ac:dyDescent="0.4">
      <c r="A150" s="50" t="s">
        <v>146</v>
      </c>
      <c r="B150" s="51">
        <v>306</v>
      </c>
      <c r="C150" s="52">
        <v>11.155799999999999</v>
      </c>
      <c r="D150" s="51">
        <v>330</v>
      </c>
      <c r="E150" s="52">
        <v>12.83</v>
      </c>
      <c r="F150" s="51">
        <f t="shared" si="15"/>
        <v>24</v>
      </c>
      <c r="G150" s="52">
        <f t="shared" si="16"/>
        <v>7.8431372549019605</v>
      </c>
      <c r="H150" s="52">
        <f t="shared" si="17"/>
        <v>1.6742000000000008</v>
      </c>
    </row>
    <row r="151" spans="1:8" ht="15" thickBot="1" x14ac:dyDescent="0.4">
      <c r="A151" s="47" t="s">
        <v>147</v>
      </c>
      <c r="B151" s="48">
        <v>834</v>
      </c>
      <c r="C151" s="49">
        <v>38.359499999999997</v>
      </c>
      <c r="D151" s="48">
        <v>906</v>
      </c>
      <c r="E151" s="49">
        <v>38.443199999999997</v>
      </c>
      <c r="F151" s="48">
        <f t="shared" si="15"/>
        <v>72</v>
      </c>
      <c r="G151" s="49">
        <f t="shared" si="16"/>
        <v>8.6330935251798557</v>
      </c>
      <c r="H151" s="49">
        <f t="shared" si="17"/>
        <v>8.370000000000033E-2</v>
      </c>
    </row>
    <row r="152" spans="1:8" ht="15" thickBot="1" x14ac:dyDescent="0.4">
      <c r="A152" s="50" t="s">
        <v>148</v>
      </c>
      <c r="B152" s="51">
        <v>2772</v>
      </c>
      <c r="C152" s="52">
        <v>31.942900000000002</v>
      </c>
      <c r="D152" s="51">
        <v>3060</v>
      </c>
      <c r="E152" s="52">
        <v>27.9651</v>
      </c>
      <c r="F152" s="51">
        <f t="shared" si="15"/>
        <v>288</v>
      </c>
      <c r="G152" s="52">
        <f t="shared" si="16"/>
        <v>10.38961038961039</v>
      </c>
      <c r="H152" s="52">
        <f t="shared" si="17"/>
        <v>-3.977800000000002</v>
      </c>
    </row>
    <row r="153" spans="1:8" ht="15" thickBot="1" x14ac:dyDescent="0.4">
      <c r="A153" s="47" t="s">
        <v>149</v>
      </c>
      <c r="B153" s="48">
        <v>399</v>
      </c>
      <c r="C153" s="49">
        <v>39.799700000000001</v>
      </c>
      <c r="D153" s="48">
        <v>444</v>
      </c>
      <c r="E153" s="49">
        <v>34.452599999999997</v>
      </c>
      <c r="F153" s="48">
        <f t="shared" si="15"/>
        <v>45</v>
      </c>
      <c r="G153" s="49">
        <f t="shared" si="16"/>
        <v>11.278195488721805</v>
      </c>
      <c r="H153" s="49">
        <f t="shared" si="17"/>
        <v>-5.3471000000000046</v>
      </c>
    </row>
    <row r="154" spans="1:8" ht="15" thickBot="1" x14ac:dyDescent="0.4">
      <c r="A154" s="50" t="s">
        <v>150</v>
      </c>
      <c r="B154" s="51">
        <v>4245</v>
      </c>
      <c r="C154" s="52">
        <v>19.3049</v>
      </c>
      <c r="D154" s="51">
        <v>4770</v>
      </c>
      <c r="E154" s="52">
        <v>18.1251</v>
      </c>
      <c r="F154" s="51">
        <f t="shared" si="15"/>
        <v>525</v>
      </c>
      <c r="G154" s="52">
        <f t="shared" si="16"/>
        <v>12.367491166077739</v>
      </c>
      <c r="H154" s="52">
        <f t="shared" si="17"/>
        <v>-1.1798000000000002</v>
      </c>
    </row>
    <row r="155" spans="1:8" ht="15" thickBot="1" x14ac:dyDescent="0.4">
      <c r="A155" s="47" t="s">
        <v>151</v>
      </c>
      <c r="B155" s="48">
        <v>1089</v>
      </c>
      <c r="C155" s="49">
        <v>33.420900000000003</v>
      </c>
      <c r="D155" s="48">
        <v>1227</v>
      </c>
      <c r="E155" s="49">
        <v>29.7102</v>
      </c>
      <c r="F155" s="48">
        <f t="shared" si="15"/>
        <v>138</v>
      </c>
      <c r="G155" s="49">
        <f t="shared" si="16"/>
        <v>12.672176308539946</v>
      </c>
      <c r="H155" s="49">
        <f t="shared" si="17"/>
        <v>-3.7107000000000028</v>
      </c>
    </row>
    <row r="156" spans="1:8" ht="15" thickBot="1" x14ac:dyDescent="0.4">
      <c r="A156" s="50" t="s">
        <v>152</v>
      </c>
      <c r="B156" s="51">
        <v>642</v>
      </c>
      <c r="C156" s="52">
        <v>9.4944100000000002</v>
      </c>
      <c r="D156" s="51">
        <v>732</v>
      </c>
      <c r="E156" s="52">
        <v>7.2836699999999999</v>
      </c>
      <c r="F156" s="51">
        <f t="shared" si="15"/>
        <v>90</v>
      </c>
      <c r="G156" s="52">
        <f t="shared" si="16"/>
        <v>14.018691588785046</v>
      </c>
      <c r="H156" s="52">
        <f t="shared" si="17"/>
        <v>-2.2107400000000004</v>
      </c>
    </row>
    <row r="157" spans="1:8" ht="15" thickBot="1" x14ac:dyDescent="0.4">
      <c r="A157" s="47" t="s">
        <v>153</v>
      </c>
      <c r="B157" s="48">
        <v>483</v>
      </c>
      <c r="C157" s="49">
        <v>36.105800000000002</v>
      </c>
      <c r="D157" s="48">
        <v>567</v>
      </c>
      <c r="E157" s="49">
        <v>28.4419</v>
      </c>
      <c r="F157" s="48">
        <f t="shared" si="15"/>
        <v>84</v>
      </c>
      <c r="G157" s="49">
        <f t="shared" si="16"/>
        <v>17.391304347826086</v>
      </c>
      <c r="H157" s="49">
        <f t="shared" si="17"/>
        <v>-7.6639000000000017</v>
      </c>
    </row>
    <row r="158" spans="1:8" ht="15" thickBot="1" x14ac:dyDescent="0.4">
      <c r="A158" s="47" t="s">
        <v>154</v>
      </c>
      <c r="B158" s="48">
        <v>381</v>
      </c>
      <c r="C158" s="49">
        <v>19.2072</v>
      </c>
      <c r="D158" s="48">
        <v>462</v>
      </c>
      <c r="E158" s="49">
        <v>22.401599999999998</v>
      </c>
      <c r="F158" s="48">
        <f t="shared" si="15"/>
        <v>81</v>
      </c>
      <c r="G158" s="49">
        <f t="shared" si="16"/>
        <v>21.259842519685041</v>
      </c>
      <c r="H158" s="49">
        <f t="shared" si="17"/>
        <v>3.1943999999999981</v>
      </c>
    </row>
    <row r="159" spans="1:8" ht="49" customHeight="1" thickBot="1" x14ac:dyDescent="0.4">
      <c r="A159" s="53" t="s">
        <v>168</v>
      </c>
      <c r="B159" s="54">
        <v>560865</v>
      </c>
      <c r="C159" s="55">
        <v>26.9</v>
      </c>
      <c r="D159" s="54">
        <v>505452</v>
      </c>
      <c r="E159" s="55">
        <v>25</v>
      </c>
      <c r="F159" s="54">
        <v>-55413</v>
      </c>
      <c r="G159" s="55">
        <v>-9.8799176272365017</v>
      </c>
      <c r="H159" s="56">
        <v>-1.8</v>
      </c>
    </row>
    <row r="160" spans="1:8" ht="34" customHeight="1" thickBot="1" x14ac:dyDescent="0.4">
      <c r="A160" s="53" t="s">
        <v>167</v>
      </c>
      <c r="B160" s="54">
        <v>569181</v>
      </c>
      <c r="C160" s="56">
        <v>26.9</v>
      </c>
      <c r="D160" s="54">
        <v>513618</v>
      </c>
      <c r="E160" s="56">
        <v>25.1</v>
      </c>
      <c r="F160" s="54">
        <v>-55563</v>
      </c>
      <c r="G160" s="55">
        <v>-9.7619210760724613</v>
      </c>
      <c r="H160" s="56">
        <v>-1.8</v>
      </c>
    </row>
    <row r="161" spans="1:8" ht="67" customHeight="1" thickBot="1" x14ac:dyDescent="0.4">
      <c r="A161" s="105" t="s">
        <v>239</v>
      </c>
      <c r="B161" s="106"/>
      <c r="C161" s="106"/>
      <c r="D161" s="106"/>
      <c r="E161" s="106"/>
      <c r="F161" s="106"/>
      <c r="G161" s="106"/>
      <c r="H161" s="106"/>
    </row>
    <row r="162" spans="1:8" ht="20.5" customHeight="1" thickTop="1" thickBot="1" x14ac:dyDescent="0.4">
      <c r="A162" s="107" t="s">
        <v>203</v>
      </c>
      <c r="B162" s="108"/>
      <c r="C162" s="108"/>
      <c r="D162" s="108"/>
      <c r="E162" s="108"/>
      <c r="F162" s="108"/>
      <c r="G162" s="108"/>
      <c r="H162" s="108"/>
    </row>
    <row r="163" spans="1:8" ht="36" customHeight="1" thickTop="1" thickBot="1" x14ac:dyDescent="0.4">
      <c r="A163" s="109" t="s">
        <v>240</v>
      </c>
      <c r="B163" s="110"/>
      <c r="C163" s="110"/>
      <c r="D163" s="110"/>
      <c r="E163" s="110"/>
      <c r="F163" s="110"/>
      <c r="G163" s="110"/>
      <c r="H163" s="110"/>
    </row>
    <row r="164" spans="1:8" ht="18.5" customHeight="1" thickTop="1" thickBot="1" x14ac:dyDescent="0.4">
      <c r="A164" s="128" t="s">
        <v>241</v>
      </c>
      <c r="B164" s="128"/>
      <c r="C164" s="128"/>
      <c r="D164" s="128"/>
      <c r="E164" s="128"/>
      <c r="F164" s="128"/>
      <c r="G164" s="128"/>
      <c r="H164" s="128"/>
    </row>
    <row r="165" spans="1:8" ht="59.15" customHeight="1" thickTop="1" x14ac:dyDescent="0.35">
      <c r="A165" s="114" t="s">
        <v>155</v>
      </c>
      <c r="B165" s="110"/>
      <c r="C165" s="110"/>
      <c r="D165" s="110"/>
      <c r="E165" s="110"/>
      <c r="F165" s="110"/>
      <c r="G165" s="110"/>
      <c r="H165" s="110"/>
    </row>
    <row r="166" spans="1:8" x14ac:dyDescent="0.35">
      <c r="A166" s="1"/>
    </row>
  </sheetData>
  <mergeCells count="22">
    <mergeCell ref="A165:H165"/>
    <mergeCell ref="A2:H2"/>
    <mergeCell ref="A3:A6"/>
    <mergeCell ref="B3:C4"/>
    <mergeCell ref="D3:E4"/>
    <mergeCell ref="F3:H3"/>
    <mergeCell ref="F4:H4"/>
    <mergeCell ref="B5:B6"/>
    <mergeCell ref="D5:D6"/>
    <mergeCell ref="F5:G5"/>
    <mergeCell ref="A164:H164"/>
    <mergeCell ref="A1:H1"/>
    <mergeCell ref="J2:Q2"/>
    <mergeCell ref="A161:H161"/>
    <mergeCell ref="A162:H162"/>
    <mergeCell ref="A163:H163"/>
    <mergeCell ref="J24:Q24"/>
    <mergeCell ref="J25:Q25"/>
    <mergeCell ref="J26:Q26"/>
    <mergeCell ref="J27:Q27"/>
    <mergeCell ref="J28:Q28"/>
    <mergeCell ref="J29:Q29"/>
  </mergeCells>
  <hyperlinks>
    <hyperlink ref="A1" location="Erläuterungen!A1" display="zurück zu den Erläuterungen"/>
    <hyperlink ref="A1:H1" location="Erläuterungen!A1" tooltip="zurück zu den Erläuterungen" display="zurück zu den Erläuterungen"/>
    <hyperlink ref="A164:H164" r:id="rId1" tooltip="Link auf PDF-Datei: Erläuterungen zu den Auszubildendendaten der Berufsbildungsstatistik, den Berufsmerkmalen und Berechnungen des BIBB" display="URL: https://www.bibb.de/dokumente/pdf/dazubi_daten.pdf"/>
    <hyperlink ref="J26:Q26" r:id="rId2" tooltip="Link auf PDF-Datei: Erläuterungen zu den Auszubildendendaten der Berufsbildungsstatistik, den Berufsmerkmalen und Berechnungen des BIBB" display="den Auszubildendendaten unter URL: https://www.bibb.de/dokumente/pdf/dazubi_daten.pdf)."/>
  </hyperlinks>
  <pageMargins left="0.70866141732283472" right="0.70866141732283472" top="0.78740157480314965" bottom="0.78740157480314965" header="0.31496062992125984" footer="0.31496062992125984"/>
  <pageSetup paperSize="9" orientation="landscape"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6"/>
  <sheetViews>
    <sheetView zoomScaleNormal="100" workbookViewId="0">
      <selection activeCell="I2" sqref="I2"/>
    </sheetView>
  </sheetViews>
  <sheetFormatPr baseColWidth="10" defaultRowHeight="14.5" x14ac:dyDescent="0.35"/>
  <cols>
    <col min="1" max="1" width="49.54296875" style="5" customWidth="1"/>
    <col min="2" max="6" width="10.90625" style="5"/>
    <col min="7" max="7" width="12.1796875" style="5" bestFit="1" customWidth="1"/>
    <col min="8" max="16384" width="10.90625" style="5"/>
  </cols>
  <sheetData>
    <row r="1" spans="1:8" x14ac:dyDescent="0.35">
      <c r="A1" s="87" t="s">
        <v>166</v>
      </c>
      <c r="B1" s="129"/>
      <c r="C1" s="129"/>
      <c r="D1" s="129"/>
      <c r="E1" s="129"/>
      <c r="F1" s="129"/>
      <c r="G1" s="129"/>
      <c r="H1" s="129"/>
    </row>
    <row r="2" spans="1:8" ht="35" customHeight="1" thickBot="1" x14ac:dyDescent="0.4">
      <c r="A2" s="115" t="s">
        <v>174</v>
      </c>
      <c r="B2" s="135"/>
      <c r="C2" s="135"/>
      <c r="D2" s="135"/>
      <c r="E2" s="135"/>
      <c r="F2" s="135"/>
      <c r="G2" s="135"/>
      <c r="H2" s="135"/>
    </row>
    <row r="3" spans="1:8" ht="15" customHeight="1" x14ac:dyDescent="0.35">
      <c r="A3" s="117" t="s">
        <v>208</v>
      </c>
      <c r="B3" s="120">
        <v>2019</v>
      </c>
      <c r="C3" s="121"/>
      <c r="D3" s="120">
        <v>2020</v>
      </c>
      <c r="E3" s="121"/>
      <c r="F3" s="120" t="s">
        <v>0</v>
      </c>
      <c r="G3" s="124"/>
      <c r="H3" s="121"/>
    </row>
    <row r="4" spans="1:8" x14ac:dyDescent="0.35">
      <c r="A4" s="118"/>
      <c r="B4" s="122"/>
      <c r="C4" s="123"/>
      <c r="D4" s="122"/>
      <c r="E4" s="123"/>
      <c r="F4" s="122" t="s">
        <v>1</v>
      </c>
      <c r="G4" s="125"/>
      <c r="H4" s="123"/>
    </row>
    <row r="5" spans="1:8" ht="15" customHeight="1" x14ac:dyDescent="0.35">
      <c r="A5" s="118"/>
      <c r="B5" s="126" t="s">
        <v>235</v>
      </c>
      <c r="C5" s="74" t="s">
        <v>236</v>
      </c>
      <c r="D5" s="126" t="s">
        <v>237</v>
      </c>
      <c r="E5" s="74" t="s">
        <v>236</v>
      </c>
      <c r="F5" s="122" t="s">
        <v>238</v>
      </c>
      <c r="G5" s="123"/>
      <c r="H5" s="74" t="s">
        <v>236</v>
      </c>
    </row>
    <row r="6" spans="1:8" ht="27.65" customHeight="1" thickBot="1" x14ac:dyDescent="0.4">
      <c r="A6" s="119"/>
      <c r="B6" s="127"/>
      <c r="C6" s="75" t="s">
        <v>234</v>
      </c>
      <c r="D6" s="127"/>
      <c r="E6" s="75" t="s">
        <v>234</v>
      </c>
      <c r="F6" s="75" t="s">
        <v>2</v>
      </c>
      <c r="G6" s="75" t="s">
        <v>234</v>
      </c>
      <c r="H6" s="75" t="s">
        <v>3</v>
      </c>
    </row>
    <row r="7" spans="1:8" ht="15" thickBot="1" x14ac:dyDescent="0.4">
      <c r="A7" s="57" t="s">
        <v>62</v>
      </c>
      <c r="B7" s="58">
        <v>28776</v>
      </c>
      <c r="C7" s="59">
        <v>25.110900000000001</v>
      </c>
      <c r="D7" s="58">
        <v>25305</v>
      </c>
      <c r="E7" s="59">
        <v>23.8245</v>
      </c>
      <c r="F7" s="58">
        <f t="shared" ref="F7:F38" si="0">(D7-B7)</f>
        <v>-3471</v>
      </c>
      <c r="G7" s="59">
        <f t="shared" ref="G7:G38" si="1">(F7/B7)*100</f>
        <v>-12.062135112593827</v>
      </c>
      <c r="H7" s="59">
        <f t="shared" ref="H7:H38" si="2">(E7-C7)</f>
        <v>-1.2864000000000004</v>
      </c>
    </row>
    <row r="8" spans="1:8" ht="15" thickBot="1" x14ac:dyDescent="0.4">
      <c r="A8" s="47" t="s">
        <v>12</v>
      </c>
      <c r="B8" s="48">
        <v>9948</v>
      </c>
      <c r="C8" s="49">
        <v>39.802199999999999</v>
      </c>
      <c r="D8" s="48">
        <v>6849</v>
      </c>
      <c r="E8" s="49">
        <v>37.130899999999997</v>
      </c>
      <c r="F8" s="48">
        <f t="shared" si="0"/>
        <v>-3099</v>
      </c>
      <c r="G8" s="49">
        <f t="shared" si="1"/>
        <v>-31.151990349819059</v>
      </c>
      <c r="H8" s="49">
        <f t="shared" si="2"/>
        <v>-2.6713000000000022</v>
      </c>
    </row>
    <row r="9" spans="1:8" ht="15" thickBot="1" x14ac:dyDescent="0.4">
      <c r="A9" s="57" t="s">
        <v>58</v>
      </c>
      <c r="B9" s="58">
        <v>24300</v>
      </c>
      <c r="C9" s="59">
        <v>30.9971</v>
      </c>
      <c r="D9" s="58">
        <v>21234</v>
      </c>
      <c r="E9" s="59">
        <v>27.564699999999998</v>
      </c>
      <c r="F9" s="58">
        <f t="shared" si="0"/>
        <v>-3066</v>
      </c>
      <c r="G9" s="59">
        <f t="shared" si="1"/>
        <v>-12.617283950617283</v>
      </c>
      <c r="H9" s="59">
        <f t="shared" si="2"/>
        <v>-3.4324000000000012</v>
      </c>
    </row>
    <row r="10" spans="1:8" ht="15" thickBot="1" x14ac:dyDescent="0.4">
      <c r="A10" s="47" t="s">
        <v>48</v>
      </c>
      <c r="B10" s="48">
        <v>17451</v>
      </c>
      <c r="C10" s="49">
        <v>9.2424300000000006</v>
      </c>
      <c r="D10" s="48">
        <v>14862</v>
      </c>
      <c r="E10" s="49">
        <v>9.3615999999999993</v>
      </c>
      <c r="F10" s="48">
        <f t="shared" si="0"/>
        <v>-2589</v>
      </c>
      <c r="G10" s="49">
        <f t="shared" si="1"/>
        <v>-14.835826027161767</v>
      </c>
      <c r="H10" s="49">
        <f t="shared" si="2"/>
        <v>0.11916999999999867</v>
      </c>
    </row>
    <row r="11" spans="1:8" ht="15" thickBot="1" x14ac:dyDescent="0.4">
      <c r="A11" s="57" t="s">
        <v>33</v>
      </c>
      <c r="B11" s="58">
        <v>11232</v>
      </c>
      <c r="C11" s="59">
        <v>50.6661</v>
      </c>
      <c r="D11" s="58">
        <v>8937</v>
      </c>
      <c r="E11" s="59">
        <v>44.753300000000003</v>
      </c>
      <c r="F11" s="58">
        <f t="shared" si="0"/>
        <v>-2295</v>
      </c>
      <c r="G11" s="59">
        <f t="shared" si="1"/>
        <v>-20.432692307692307</v>
      </c>
      <c r="H11" s="59">
        <f t="shared" si="2"/>
        <v>-5.9127999999999972</v>
      </c>
    </row>
    <row r="12" spans="1:8" ht="15" thickBot="1" x14ac:dyDescent="0.4">
      <c r="A12" s="47" t="s">
        <v>28</v>
      </c>
      <c r="B12" s="48">
        <v>9600</v>
      </c>
      <c r="C12" s="49">
        <v>46.497399999999999</v>
      </c>
      <c r="D12" s="48">
        <v>7446</v>
      </c>
      <c r="E12" s="49">
        <v>41.345700000000001</v>
      </c>
      <c r="F12" s="48">
        <f t="shared" si="0"/>
        <v>-2154</v>
      </c>
      <c r="G12" s="49">
        <f t="shared" si="1"/>
        <v>-22.4375</v>
      </c>
      <c r="H12" s="49">
        <f t="shared" si="2"/>
        <v>-5.1516999999999982</v>
      </c>
    </row>
    <row r="13" spans="1:8" ht="15" thickBot="1" x14ac:dyDescent="0.4">
      <c r="A13" s="57" t="s">
        <v>45</v>
      </c>
      <c r="B13" s="58">
        <v>12975</v>
      </c>
      <c r="C13" s="59">
        <v>10.957000000000001</v>
      </c>
      <c r="D13" s="58">
        <v>10995</v>
      </c>
      <c r="E13" s="59">
        <v>10.646699999999999</v>
      </c>
      <c r="F13" s="58">
        <f t="shared" si="0"/>
        <v>-1980</v>
      </c>
      <c r="G13" s="59">
        <f t="shared" si="1"/>
        <v>-15.260115606936417</v>
      </c>
      <c r="H13" s="59">
        <f t="shared" si="2"/>
        <v>-0.31030000000000157</v>
      </c>
    </row>
    <row r="14" spans="1:8" ht="29.5" thickBot="1" x14ac:dyDescent="0.4">
      <c r="A14" s="47" t="s">
        <v>51</v>
      </c>
      <c r="B14" s="48">
        <v>13623</v>
      </c>
      <c r="C14" s="49">
        <v>17.5824</v>
      </c>
      <c r="D14" s="48">
        <v>11655</v>
      </c>
      <c r="E14" s="49">
        <v>17.129899999999999</v>
      </c>
      <c r="F14" s="48">
        <f t="shared" si="0"/>
        <v>-1968</v>
      </c>
      <c r="G14" s="49">
        <f t="shared" si="1"/>
        <v>-14.446157234089407</v>
      </c>
      <c r="H14" s="49">
        <f t="shared" si="2"/>
        <v>-0.45250000000000057</v>
      </c>
    </row>
    <row r="15" spans="1:8" ht="15" thickBot="1" x14ac:dyDescent="0.4">
      <c r="A15" s="57" t="s">
        <v>14</v>
      </c>
      <c r="B15" s="58">
        <v>6399</v>
      </c>
      <c r="C15" s="59">
        <v>19.801400000000001</v>
      </c>
      <c r="D15" s="58">
        <v>4503</v>
      </c>
      <c r="E15" s="59">
        <v>18.200299999999999</v>
      </c>
      <c r="F15" s="58">
        <f t="shared" si="0"/>
        <v>-1896</v>
      </c>
      <c r="G15" s="59">
        <f t="shared" si="1"/>
        <v>-29.629629629629626</v>
      </c>
      <c r="H15" s="59">
        <f t="shared" si="2"/>
        <v>-1.6011000000000024</v>
      </c>
    </row>
    <row r="16" spans="1:8" ht="15" thickBot="1" x14ac:dyDescent="0.4">
      <c r="A16" s="47" t="s">
        <v>90</v>
      </c>
      <c r="B16" s="48">
        <v>29481</v>
      </c>
      <c r="C16" s="49">
        <v>26.302</v>
      </c>
      <c r="D16" s="48">
        <v>27801</v>
      </c>
      <c r="E16" s="49">
        <v>24.173200000000001</v>
      </c>
      <c r="F16" s="48">
        <f t="shared" si="0"/>
        <v>-1680</v>
      </c>
      <c r="G16" s="49">
        <f t="shared" si="1"/>
        <v>-5.6985855296631724</v>
      </c>
      <c r="H16" s="49">
        <f t="shared" si="2"/>
        <v>-2.1287999999999982</v>
      </c>
    </row>
    <row r="17" spans="1:8" ht="15" thickBot="1" x14ac:dyDescent="0.4">
      <c r="A17" s="57" t="s">
        <v>61</v>
      </c>
      <c r="B17" s="58">
        <v>11925</v>
      </c>
      <c r="C17" s="59">
        <v>27.130500000000001</v>
      </c>
      <c r="D17" s="58">
        <v>10461</v>
      </c>
      <c r="E17" s="59">
        <v>25.104399999999998</v>
      </c>
      <c r="F17" s="58">
        <f t="shared" si="0"/>
        <v>-1464</v>
      </c>
      <c r="G17" s="59">
        <f t="shared" si="1"/>
        <v>-12.276729559748428</v>
      </c>
      <c r="H17" s="59">
        <f t="shared" si="2"/>
        <v>-2.0261000000000031</v>
      </c>
    </row>
    <row r="18" spans="1:8" ht="29.5" thickBot="1" x14ac:dyDescent="0.4">
      <c r="A18" s="47" t="s">
        <v>31</v>
      </c>
      <c r="B18" s="48">
        <v>5961</v>
      </c>
      <c r="C18" s="49">
        <v>20.423200000000001</v>
      </c>
      <c r="D18" s="48">
        <v>4710</v>
      </c>
      <c r="E18" s="49">
        <v>19.337299999999999</v>
      </c>
      <c r="F18" s="48">
        <f t="shared" si="0"/>
        <v>-1251</v>
      </c>
      <c r="G18" s="49">
        <f t="shared" si="1"/>
        <v>-20.986411675893308</v>
      </c>
      <c r="H18" s="49">
        <f t="shared" si="2"/>
        <v>-1.0859000000000023</v>
      </c>
    </row>
    <row r="19" spans="1:8" ht="15" thickBot="1" x14ac:dyDescent="0.4">
      <c r="A19" s="57" t="s">
        <v>78</v>
      </c>
      <c r="B19" s="58">
        <v>14481</v>
      </c>
      <c r="C19" s="59">
        <v>35.001100000000001</v>
      </c>
      <c r="D19" s="58">
        <v>13236</v>
      </c>
      <c r="E19" s="59">
        <v>37.4148</v>
      </c>
      <c r="F19" s="58">
        <f t="shared" si="0"/>
        <v>-1245</v>
      </c>
      <c r="G19" s="59">
        <f t="shared" si="1"/>
        <v>-8.5974725502382423</v>
      </c>
      <c r="H19" s="59">
        <f t="shared" si="2"/>
        <v>2.4136999999999986</v>
      </c>
    </row>
    <row r="20" spans="1:8" ht="15" thickBot="1" x14ac:dyDescent="0.4">
      <c r="A20" s="47" t="s">
        <v>88</v>
      </c>
      <c r="B20" s="48">
        <v>17034</v>
      </c>
      <c r="C20" s="49">
        <v>15.976100000000001</v>
      </c>
      <c r="D20" s="48">
        <v>15840</v>
      </c>
      <c r="E20" s="49">
        <v>14.6456</v>
      </c>
      <c r="F20" s="48">
        <f t="shared" si="0"/>
        <v>-1194</v>
      </c>
      <c r="G20" s="49">
        <f t="shared" si="1"/>
        <v>-7.0095103909827401</v>
      </c>
      <c r="H20" s="49">
        <f t="shared" si="2"/>
        <v>-1.3305000000000007</v>
      </c>
    </row>
    <row r="21" spans="1:8" ht="29.5" thickBot="1" x14ac:dyDescent="0.4">
      <c r="A21" s="57" t="s">
        <v>4</v>
      </c>
      <c r="B21" s="58">
        <v>1872</v>
      </c>
      <c r="C21" s="59">
        <v>30.377800000000001</v>
      </c>
      <c r="D21" s="58">
        <v>735</v>
      </c>
      <c r="E21" s="59">
        <v>35.311300000000003</v>
      </c>
      <c r="F21" s="58">
        <f t="shared" si="0"/>
        <v>-1137</v>
      </c>
      <c r="G21" s="59">
        <f t="shared" si="1"/>
        <v>-60.737179487179482</v>
      </c>
      <c r="H21" s="59">
        <f t="shared" si="2"/>
        <v>4.9335000000000022</v>
      </c>
    </row>
    <row r="22" spans="1:8" ht="15" thickBot="1" x14ac:dyDescent="0.4">
      <c r="A22" s="47" t="s">
        <v>35</v>
      </c>
      <c r="B22" s="48">
        <v>5661</v>
      </c>
      <c r="C22" s="49">
        <v>22.077999999999999</v>
      </c>
      <c r="D22" s="48">
        <v>4566</v>
      </c>
      <c r="E22" s="49">
        <v>20.303599999999999</v>
      </c>
      <c r="F22" s="48">
        <f t="shared" si="0"/>
        <v>-1095</v>
      </c>
      <c r="G22" s="49">
        <f t="shared" si="1"/>
        <v>-19.342872284048752</v>
      </c>
      <c r="H22" s="49">
        <f t="shared" si="2"/>
        <v>-1.7744</v>
      </c>
    </row>
    <row r="23" spans="1:8" ht="15" thickBot="1" x14ac:dyDescent="0.4">
      <c r="A23" s="57" t="s">
        <v>29</v>
      </c>
      <c r="B23" s="58">
        <v>4803</v>
      </c>
      <c r="C23" s="59">
        <v>23.610399999999998</v>
      </c>
      <c r="D23" s="58">
        <v>3768</v>
      </c>
      <c r="E23" s="59">
        <v>21.7653</v>
      </c>
      <c r="F23" s="58">
        <f t="shared" si="0"/>
        <v>-1035</v>
      </c>
      <c r="G23" s="59">
        <f t="shared" si="1"/>
        <v>-21.549031855090568</v>
      </c>
      <c r="H23" s="59">
        <f t="shared" si="2"/>
        <v>-1.8450999999999986</v>
      </c>
    </row>
    <row r="24" spans="1:8" ht="15" thickBot="1" x14ac:dyDescent="0.4">
      <c r="A24" s="47" t="s">
        <v>71</v>
      </c>
      <c r="B24" s="48">
        <v>8769</v>
      </c>
      <c r="C24" s="49">
        <v>10.4581</v>
      </c>
      <c r="D24" s="48">
        <v>7857</v>
      </c>
      <c r="E24" s="49">
        <v>10.8622</v>
      </c>
      <c r="F24" s="48">
        <f t="shared" si="0"/>
        <v>-912</v>
      </c>
      <c r="G24" s="49">
        <f t="shared" si="1"/>
        <v>-10.400273691412931</v>
      </c>
      <c r="H24" s="49">
        <f t="shared" si="2"/>
        <v>0.40409999999999968</v>
      </c>
    </row>
    <row r="25" spans="1:8" ht="15" thickBot="1" x14ac:dyDescent="0.4">
      <c r="A25" s="57" t="s">
        <v>56</v>
      </c>
      <c r="B25" s="58">
        <v>6333</v>
      </c>
      <c r="C25" s="59">
        <v>45.472299999999997</v>
      </c>
      <c r="D25" s="58">
        <v>5517</v>
      </c>
      <c r="E25" s="59">
        <v>43.097200000000001</v>
      </c>
      <c r="F25" s="58">
        <f t="shared" si="0"/>
        <v>-816</v>
      </c>
      <c r="G25" s="59">
        <f t="shared" si="1"/>
        <v>-12.884888678351491</v>
      </c>
      <c r="H25" s="59">
        <f t="shared" si="2"/>
        <v>-2.3750999999999962</v>
      </c>
    </row>
    <row r="26" spans="1:8" ht="15" thickBot="1" x14ac:dyDescent="0.4">
      <c r="A26" s="47" t="s">
        <v>22</v>
      </c>
      <c r="B26" s="48">
        <v>3225</v>
      </c>
      <c r="C26" s="49">
        <v>47.2485</v>
      </c>
      <c r="D26" s="48">
        <v>2412</v>
      </c>
      <c r="E26" s="49">
        <v>41.967399999999998</v>
      </c>
      <c r="F26" s="48">
        <f t="shared" si="0"/>
        <v>-813</v>
      </c>
      <c r="G26" s="49">
        <f t="shared" si="1"/>
        <v>-25.209302325581394</v>
      </c>
      <c r="H26" s="49">
        <f t="shared" si="2"/>
        <v>-5.2811000000000021</v>
      </c>
    </row>
    <row r="27" spans="1:8" ht="15" thickBot="1" x14ac:dyDescent="0.4">
      <c r="A27" s="57" t="s">
        <v>95</v>
      </c>
      <c r="B27" s="58">
        <v>15960</v>
      </c>
      <c r="C27" s="59">
        <v>35.463000000000001</v>
      </c>
      <c r="D27" s="58">
        <v>15168</v>
      </c>
      <c r="E27" s="59">
        <v>31.830200000000001</v>
      </c>
      <c r="F27" s="58">
        <f t="shared" si="0"/>
        <v>-792</v>
      </c>
      <c r="G27" s="59">
        <f t="shared" si="1"/>
        <v>-4.9624060150375939</v>
      </c>
      <c r="H27" s="59">
        <f t="shared" si="2"/>
        <v>-3.6327999999999996</v>
      </c>
    </row>
    <row r="28" spans="1:8" ht="15" thickBot="1" x14ac:dyDescent="0.4">
      <c r="A28" s="47" t="s">
        <v>66</v>
      </c>
      <c r="B28" s="48">
        <v>6858</v>
      </c>
      <c r="C28" s="49">
        <v>32.232500000000002</v>
      </c>
      <c r="D28" s="48">
        <v>6069</v>
      </c>
      <c r="E28" s="49">
        <v>28.97</v>
      </c>
      <c r="F28" s="48">
        <f t="shared" si="0"/>
        <v>-789</v>
      </c>
      <c r="G28" s="49">
        <f t="shared" si="1"/>
        <v>-11.504811898512687</v>
      </c>
      <c r="H28" s="49">
        <f t="shared" si="2"/>
        <v>-3.2625000000000028</v>
      </c>
    </row>
    <row r="29" spans="1:8" ht="15" thickBot="1" x14ac:dyDescent="0.4">
      <c r="A29" s="57" t="s">
        <v>6</v>
      </c>
      <c r="B29" s="58">
        <v>2013</v>
      </c>
      <c r="C29" s="59">
        <v>24.723600000000001</v>
      </c>
      <c r="D29" s="58">
        <v>1242</v>
      </c>
      <c r="E29" s="59">
        <v>24.5047</v>
      </c>
      <c r="F29" s="58">
        <f t="shared" si="0"/>
        <v>-771</v>
      </c>
      <c r="G29" s="59">
        <f t="shared" si="1"/>
        <v>-38.301043219076007</v>
      </c>
      <c r="H29" s="59">
        <f t="shared" si="2"/>
        <v>-0.21890000000000143</v>
      </c>
    </row>
    <row r="30" spans="1:8" ht="15" thickBot="1" x14ac:dyDescent="0.4">
      <c r="A30" s="47" t="s">
        <v>70</v>
      </c>
      <c r="B30" s="48">
        <v>7296</v>
      </c>
      <c r="C30" s="49">
        <v>12.512700000000001</v>
      </c>
      <c r="D30" s="48">
        <v>6528</v>
      </c>
      <c r="E30" s="49">
        <v>11.6013</v>
      </c>
      <c r="F30" s="48">
        <f t="shared" si="0"/>
        <v>-768</v>
      </c>
      <c r="G30" s="49">
        <f t="shared" si="1"/>
        <v>-10.526315789473683</v>
      </c>
      <c r="H30" s="49">
        <f t="shared" si="2"/>
        <v>-0.91140000000000043</v>
      </c>
    </row>
    <row r="31" spans="1:8" ht="15" thickBot="1" x14ac:dyDescent="0.4">
      <c r="A31" s="57" t="s">
        <v>40</v>
      </c>
      <c r="B31" s="58">
        <v>4431</v>
      </c>
      <c r="C31" s="59">
        <v>49.885199999999998</v>
      </c>
      <c r="D31" s="58">
        <v>3687</v>
      </c>
      <c r="E31" s="59">
        <v>43.123699999999999</v>
      </c>
      <c r="F31" s="58">
        <f t="shared" si="0"/>
        <v>-744</v>
      </c>
      <c r="G31" s="59">
        <f t="shared" si="1"/>
        <v>-16.790792146242385</v>
      </c>
      <c r="H31" s="59">
        <f t="shared" si="2"/>
        <v>-6.7614999999999981</v>
      </c>
    </row>
    <row r="32" spans="1:8" ht="15" thickBot="1" x14ac:dyDescent="0.4">
      <c r="A32" s="47" t="s">
        <v>20</v>
      </c>
      <c r="B32" s="48">
        <v>2823</v>
      </c>
      <c r="C32" s="49">
        <v>11.8184</v>
      </c>
      <c r="D32" s="48">
        <v>2094</v>
      </c>
      <c r="E32" s="49">
        <v>11.494899999999999</v>
      </c>
      <c r="F32" s="48">
        <f t="shared" si="0"/>
        <v>-729</v>
      </c>
      <c r="G32" s="49">
        <f t="shared" si="1"/>
        <v>-25.823591923485655</v>
      </c>
      <c r="H32" s="49">
        <f t="shared" si="2"/>
        <v>-0.32350000000000101</v>
      </c>
    </row>
    <row r="33" spans="1:8" ht="15" thickBot="1" x14ac:dyDescent="0.4">
      <c r="A33" s="57" t="s">
        <v>85</v>
      </c>
      <c r="B33" s="58">
        <v>9381</v>
      </c>
      <c r="C33" s="59">
        <v>9.8734199999999994</v>
      </c>
      <c r="D33" s="58">
        <v>8691</v>
      </c>
      <c r="E33" s="59">
        <v>9.5652200000000001</v>
      </c>
      <c r="F33" s="58">
        <f t="shared" si="0"/>
        <v>-690</v>
      </c>
      <c r="G33" s="59">
        <f t="shared" si="1"/>
        <v>-7.3552926127278537</v>
      </c>
      <c r="H33" s="59">
        <f t="shared" si="2"/>
        <v>-0.30819999999999936</v>
      </c>
    </row>
    <row r="34" spans="1:8" ht="15" thickBot="1" x14ac:dyDescent="0.4">
      <c r="A34" s="47" t="s">
        <v>21</v>
      </c>
      <c r="B34" s="48">
        <v>2568</v>
      </c>
      <c r="C34" s="49">
        <v>10.5702</v>
      </c>
      <c r="D34" s="48">
        <v>1905</v>
      </c>
      <c r="E34" s="49">
        <v>13.2684</v>
      </c>
      <c r="F34" s="48">
        <f t="shared" si="0"/>
        <v>-663</v>
      </c>
      <c r="G34" s="49">
        <f t="shared" si="1"/>
        <v>-25.817757009345794</v>
      </c>
      <c r="H34" s="49">
        <f t="shared" si="2"/>
        <v>2.6981999999999999</v>
      </c>
    </row>
    <row r="35" spans="1:8" ht="15" thickBot="1" x14ac:dyDescent="0.4">
      <c r="A35" s="57" t="s">
        <v>17</v>
      </c>
      <c r="B35" s="58">
        <v>2364</v>
      </c>
      <c r="C35" s="59">
        <v>25.316700000000001</v>
      </c>
      <c r="D35" s="58">
        <v>1710</v>
      </c>
      <c r="E35" s="59">
        <v>21.555399999999999</v>
      </c>
      <c r="F35" s="58">
        <f t="shared" si="0"/>
        <v>-654</v>
      </c>
      <c r="G35" s="59">
        <f t="shared" si="1"/>
        <v>-27.664974619289339</v>
      </c>
      <c r="H35" s="59">
        <f t="shared" si="2"/>
        <v>-3.7613000000000021</v>
      </c>
    </row>
    <row r="36" spans="1:8" ht="15" thickBot="1" x14ac:dyDescent="0.4">
      <c r="A36" s="47" t="s">
        <v>30</v>
      </c>
      <c r="B36" s="48">
        <v>2997</v>
      </c>
      <c r="C36" s="49">
        <v>18.727499999999999</v>
      </c>
      <c r="D36" s="48">
        <v>2352</v>
      </c>
      <c r="E36" s="49">
        <v>19.532399999999999</v>
      </c>
      <c r="F36" s="48">
        <f t="shared" si="0"/>
        <v>-645</v>
      </c>
      <c r="G36" s="49">
        <f t="shared" si="1"/>
        <v>-21.521521521521521</v>
      </c>
      <c r="H36" s="49">
        <f t="shared" si="2"/>
        <v>0.80489999999999995</v>
      </c>
    </row>
    <row r="37" spans="1:8" ht="29.5" thickBot="1" x14ac:dyDescent="0.4">
      <c r="A37" s="57" t="s">
        <v>16</v>
      </c>
      <c r="B37" s="58">
        <v>2244</v>
      </c>
      <c r="C37" s="59">
        <v>19.591100000000001</v>
      </c>
      <c r="D37" s="58">
        <v>1614</v>
      </c>
      <c r="E37" s="59">
        <v>21.172699999999999</v>
      </c>
      <c r="F37" s="58">
        <f t="shared" si="0"/>
        <v>-630</v>
      </c>
      <c r="G37" s="59">
        <f t="shared" si="1"/>
        <v>-28.074866310160431</v>
      </c>
      <c r="H37" s="59">
        <f t="shared" si="2"/>
        <v>1.5815999999999981</v>
      </c>
    </row>
    <row r="38" spans="1:8" ht="15" thickBot="1" x14ac:dyDescent="0.4">
      <c r="A38" s="47" t="s">
        <v>27</v>
      </c>
      <c r="B38" s="48">
        <v>2712</v>
      </c>
      <c r="C38" s="49">
        <v>41.7639</v>
      </c>
      <c r="D38" s="48">
        <v>2082</v>
      </c>
      <c r="E38" s="49">
        <v>35.926499999999997</v>
      </c>
      <c r="F38" s="48">
        <f t="shared" si="0"/>
        <v>-630</v>
      </c>
      <c r="G38" s="49">
        <f t="shared" si="1"/>
        <v>-23.23008849557522</v>
      </c>
      <c r="H38" s="49">
        <f t="shared" si="2"/>
        <v>-5.8374000000000024</v>
      </c>
    </row>
    <row r="39" spans="1:8" ht="15" thickBot="1" x14ac:dyDescent="0.4">
      <c r="A39" s="57" t="s">
        <v>81</v>
      </c>
      <c r="B39" s="58">
        <v>7521</v>
      </c>
      <c r="C39" s="59">
        <v>26.4298</v>
      </c>
      <c r="D39" s="58">
        <v>6933</v>
      </c>
      <c r="E39" s="59">
        <v>25.726600000000001</v>
      </c>
      <c r="F39" s="58">
        <f t="shared" ref="F39:F70" si="3">(D39-B39)</f>
        <v>-588</v>
      </c>
      <c r="G39" s="59">
        <f t="shared" ref="G39:G70" si="4">(F39/B39)*100</f>
        <v>-7.8181092939768648</v>
      </c>
      <c r="H39" s="59">
        <f t="shared" ref="H39:H70" si="5">(E39-C39)</f>
        <v>-0.70319999999999894</v>
      </c>
    </row>
    <row r="40" spans="1:8" ht="15" thickBot="1" x14ac:dyDescent="0.4">
      <c r="A40" s="47" t="s">
        <v>74</v>
      </c>
      <c r="B40" s="48">
        <v>5622</v>
      </c>
      <c r="C40" s="49">
        <v>37.328899999999997</v>
      </c>
      <c r="D40" s="48">
        <v>5058</v>
      </c>
      <c r="E40" s="49">
        <v>34.682000000000002</v>
      </c>
      <c r="F40" s="48">
        <f t="shared" si="3"/>
        <v>-564</v>
      </c>
      <c r="G40" s="49">
        <f t="shared" si="4"/>
        <v>-10.032017075773746</v>
      </c>
      <c r="H40" s="49">
        <f t="shared" si="5"/>
        <v>-2.6468999999999951</v>
      </c>
    </row>
    <row r="41" spans="1:8" ht="15" thickBot="1" x14ac:dyDescent="0.4">
      <c r="A41" s="57" t="s">
        <v>105</v>
      </c>
      <c r="B41" s="58">
        <v>18249</v>
      </c>
      <c r="C41" s="59">
        <v>26.301500000000001</v>
      </c>
      <c r="D41" s="58">
        <v>17694</v>
      </c>
      <c r="E41" s="59">
        <v>24.8782</v>
      </c>
      <c r="F41" s="58">
        <f t="shared" si="3"/>
        <v>-555</v>
      </c>
      <c r="G41" s="59">
        <f t="shared" si="4"/>
        <v>-3.0412625349334208</v>
      </c>
      <c r="H41" s="59">
        <f t="shared" si="5"/>
        <v>-1.4233000000000011</v>
      </c>
    </row>
    <row r="42" spans="1:8" ht="15" thickBot="1" x14ac:dyDescent="0.4">
      <c r="A42" s="47" t="s">
        <v>7</v>
      </c>
      <c r="B42" s="48">
        <v>1392</v>
      </c>
      <c r="C42" s="49">
        <v>22.718399999999999</v>
      </c>
      <c r="D42" s="48">
        <v>867</v>
      </c>
      <c r="E42" s="49">
        <v>22.808</v>
      </c>
      <c r="F42" s="48">
        <f t="shared" si="3"/>
        <v>-525</v>
      </c>
      <c r="G42" s="49">
        <f t="shared" si="4"/>
        <v>-37.71551724137931</v>
      </c>
      <c r="H42" s="49">
        <f t="shared" si="5"/>
        <v>8.960000000000079E-2</v>
      </c>
    </row>
    <row r="43" spans="1:8" ht="15" thickBot="1" x14ac:dyDescent="0.4">
      <c r="A43" s="57" t="s">
        <v>52</v>
      </c>
      <c r="B43" s="58">
        <v>3465</v>
      </c>
      <c r="C43" s="59">
        <v>37.261499999999998</v>
      </c>
      <c r="D43" s="58">
        <v>2982</v>
      </c>
      <c r="E43" s="59">
        <v>35.795200000000001</v>
      </c>
      <c r="F43" s="58">
        <f t="shared" si="3"/>
        <v>-483</v>
      </c>
      <c r="G43" s="59">
        <f t="shared" si="4"/>
        <v>-13.939393939393941</v>
      </c>
      <c r="H43" s="59">
        <f t="shared" si="5"/>
        <v>-1.4662999999999968</v>
      </c>
    </row>
    <row r="44" spans="1:8" ht="15" thickBot="1" x14ac:dyDescent="0.4">
      <c r="A44" s="47" t="s">
        <v>37</v>
      </c>
      <c r="B44" s="48">
        <v>2637</v>
      </c>
      <c r="C44" s="49">
        <v>23.766300000000001</v>
      </c>
      <c r="D44" s="48">
        <v>2163</v>
      </c>
      <c r="E44" s="49">
        <v>20.535</v>
      </c>
      <c r="F44" s="48">
        <f t="shared" si="3"/>
        <v>-474</v>
      </c>
      <c r="G44" s="49">
        <f t="shared" si="4"/>
        <v>-17.974971558589306</v>
      </c>
      <c r="H44" s="49">
        <f t="shared" si="5"/>
        <v>-3.2313000000000009</v>
      </c>
    </row>
    <row r="45" spans="1:8" ht="29.5" thickBot="1" x14ac:dyDescent="0.4">
      <c r="A45" s="57" t="s">
        <v>26</v>
      </c>
      <c r="B45" s="58">
        <v>1497</v>
      </c>
      <c r="C45" s="59">
        <v>19.786999999999999</v>
      </c>
      <c r="D45" s="58">
        <v>1143</v>
      </c>
      <c r="E45" s="59">
        <v>17.942399999999999</v>
      </c>
      <c r="F45" s="58">
        <f t="shared" si="3"/>
        <v>-354</v>
      </c>
      <c r="G45" s="59">
        <f t="shared" si="4"/>
        <v>-23.647294589178355</v>
      </c>
      <c r="H45" s="59">
        <f t="shared" si="5"/>
        <v>-1.8445999999999998</v>
      </c>
    </row>
    <row r="46" spans="1:8" ht="15" thickBot="1" x14ac:dyDescent="0.4">
      <c r="A46" s="47" t="s">
        <v>36</v>
      </c>
      <c r="B46" s="48">
        <v>1920</v>
      </c>
      <c r="C46" s="49">
        <v>24.052900000000001</v>
      </c>
      <c r="D46" s="48">
        <v>1572</v>
      </c>
      <c r="E46" s="49">
        <v>21.773099999999999</v>
      </c>
      <c r="F46" s="48">
        <f t="shared" si="3"/>
        <v>-348</v>
      </c>
      <c r="G46" s="49">
        <f t="shared" si="4"/>
        <v>-18.125</v>
      </c>
      <c r="H46" s="49">
        <f t="shared" si="5"/>
        <v>-2.2798000000000016</v>
      </c>
    </row>
    <row r="47" spans="1:8" ht="15" thickBot="1" x14ac:dyDescent="0.4">
      <c r="A47" s="57" t="s">
        <v>8</v>
      </c>
      <c r="B47" s="58">
        <v>1002</v>
      </c>
      <c r="C47" s="59">
        <v>34.457700000000003</v>
      </c>
      <c r="D47" s="58">
        <v>657</v>
      </c>
      <c r="E47" s="59">
        <v>31.9727</v>
      </c>
      <c r="F47" s="58">
        <f t="shared" si="3"/>
        <v>-345</v>
      </c>
      <c r="G47" s="59">
        <f t="shared" si="4"/>
        <v>-34.431137724550901</v>
      </c>
      <c r="H47" s="59">
        <f t="shared" si="5"/>
        <v>-2.485000000000003</v>
      </c>
    </row>
    <row r="48" spans="1:8" ht="29.5" thickBot="1" x14ac:dyDescent="0.4">
      <c r="A48" s="47" t="s">
        <v>11</v>
      </c>
      <c r="B48" s="48">
        <v>1068</v>
      </c>
      <c r="C48" s="49">
        <v>12.5923</v>
      </c>
      <c r="D48" s="48">
        <v>732</v>
      </c>
      <c r="E48" s="49">
        <v>13.843400000000001</v>
      </c>
      <c r="F48" s="48">
        <f t="shared" si="3"/>
        <v>-336</v>
      </c>
      <c r="G48" s="49">
        <f t="shared" si="4"/>
        <v>-31.460674157303369</v>
      </c>
      <c r="H48" s="49">
        <f t="shared" si="5"/>
        <v>1.251100000000001</v>
      </c>
    </row>
    <row r="49" spans="1:8" ht="15" thickBot="1" x14ac:dyDescent="0.4">
      <c r="A49" s="57" t="s">
        <v>38</v>
      </c>
      <c r="B49" s="58">
        <v>1821</v>
      </c>
      <c r="C49" s="59">
        <v>44.105499999999999</v>
      </c>
      <c r="D49" s="58">
        <v>1497</v>
      </c>
      <c r="E49" s="59">
        <v>42.132800000000003</v>
      </c>
      <c r="F49" s="58">
        <f t="shared" si="3"/>
        <v>-324</v>
      </c>
      <c r="G49" s="59">
        <f t="shared" si="4"/>
        <v>-17.792421746293247</v>
      </c>
      <c r="H49" s="59">
        <f t="shared" si="5"/>
        <v>-1.9726999999999961</v>
      </c>
    </row>
    <row r="50" spans="1:8" ht="15" thickBot="1" x14ac:dyDescent="0.4">
      <c r="A50" s="47" t="s">
        <v>57</v>
      </c>
      <c r="B50" s="48">
        <v>2523</v>
      </c>
      <c r="C50" s="49">
        <v>37.882800000000003</v>
      </c>
      <c r="D50" s="48">
        <v>2202</v>
      </c>
      <c r="E50" s="49">
        <v>33.795900000000003</v>
      </c>
      <c r="F50" s="48">
        <f t="shared" si="3"/>
        <v>-321</v>
      </c>
      <c r="G50" s="49">
        <f t="shared" si="4"/>
        <v>-12.72294887039239</v>
      </c>
      <c r="H50" s="49">
        <f t="shared" si="5"/>
        <v>-4.0869</v>
      </c>
    </row>
    <row r="51" spans="1:8" ht="15" thickBot="1" x14ac:dyDescent="0.4">
      <c r="A51" s="57" t="s">
        <v>44</v>
      </c>
      <c r="B51" s="58">
        <v>1713</v>
      </c>
      <c r="C51" s="59">
        <v>39.188000000000002</v>
      </c>
      <c r="D51" s="58">
        <v>1443</v>
      </c>
      <c r="E51" s="59">
        <v>39.288800000000002</v>
      </c>
      <c r="F51" s="58">
        <f t="shared" si="3"/>
        <v>-270</v>
      </c>
      <c r="G51" s="59">
        <f t="shared" si="4"/>
        <v>-15.761821366024517</v>
      </c>
      <c r="H51" s="59">
        <f t="shared" si="5"/>
        <v>0.10079999999999956</v>
      </c>
    </row>
    <row r="52" spans="1:8" ht="15" thickBot="1" x14ac:dyDescent="0.4">
      <c r="A52" s="47" t="s">
        <v>60</v>
      </c>
      <c r="B52" s="48">
        <v>2157</v>
      </c>
      <c r="C52" s="49">
        <v>13.3545</v>
      </c>
      <c r="D52" s="48">
        <v>1890</v>
      </c>
      <c r="E52" s="49">
        <v>13.5731</v>
      </c>
      <c r="F52" s="48">
        <f t="shared" si="3"/>
        <v>-267</v>
      </c>
      <c r="G52" s="49">
        <f t="shared" si="4"/>
        <v>-12.378303198887343</v>
      </c>
      <c r="H52" s="49">
        <f t="shared" si="5"/>
        <v>0.21860000000000035</v>
      </c>
    </row>
    <row r="53" spans="1:8" ht="15" thickBot="1" x14ac:dyDescent="0.4">
      <c r="A53" s="57" t="s">
        <v>73</v>
      </c>
      <c r="B53" s="58">
        <v>2619</v>
      </c>
      <c r="C53" s="59">
        <v>41.732599999999998</v>
      </c>
      <c r="D53" s="58">
        <v>2355</v>
      </c>
      <c r="E53" s="59">
        <v>36.544199999999996</v>
      </c>
      <c r="F53" s="58">
        <f t="shared" si="3"/>
        <v>-264</v>
      </c>
      <c r="G53" s="59">
        <f t="shared" si="4"/>
        <v>-10.080183276059564</v>
      </c>
      <c r="H53" s="59">
        <f t="shared" si="5"/>
        <v>-5.1884000000000015</v>
      </c>
    </row>
    <row r="54" spans="1:8" ht="15" thickBot="1" x14ac:dyDescent="0.4">
      <c r="A54" s="47" t="s">
        <v>84</v>
      </c>
      <c r="B54" s="48">
        <v>3426</v>
      </c>
      <c r="C54" s="49">
        <v>27.700900000000001</v>
      </c>
      <c r="D54" s="48">
        <v>3162</v>
      </c>
      <c r="E54" s="49">
        <v>28.053999999999998</v>
      </c>
      <c r="F54" s="48">
        <f t="shared" si="3"/>
        <v>-264</v>
      </c>
      <c r="G54" s="49">
        <f t="shared" si="4"/>
        <v>-7.7057793345008756</v>
      </c>
      <c r="H54" s="49">
        <f t="shared" si="5"/>
        <v>0.35309999999999775</v>
      </c>
    </row>
    <row r="55" spans="1:8" ht="15" thickBot="1" x14ac:dyDescent="0.4">
      <c r="A55" s="57" t="s">
        <v>15</v>
      </c>
      <c r="B55" s="58">
        <v>873</v>
      </c>
      <c r="C55" s="59">
        <v>11.251799999999999</v>
      </c>
      <c r="D55" s="58">
        <v>615</v>
      </c>
      <c r="E55" s="59">
        <v>10.1089</v>
      </c>
      <c r="F55" s="58">
        <f t="shared" si="3"/>
        <v>-258</v>
      </c>
      <c r="G55" s="59">
        <f t="shared" si="4"/>
        <v>-29.553264604810998</v>
      </c>
      <c r="H55" s="59">
        <f t="shared" si="5"/>
        <v>-1.1428999999999991</v>
      </c>
    </row>
    <row r="56" spans="1:8" ht="15" thickBot="1" x14ac:dyDescent="0.4">
      <c r="A56" s="47" t="s">
        <v>46</v>
      </c>
      <c r="B56" s="48">
        <v>1680</v>
      </c>
      <c r="C56" s="49">
        <v>35.958399999999997</v>
      </c>
      <c r="D56" s="48">
        <v>1425</v>
      </c>
      <c r="E56" s="49">
        <v>29.001300000000001</v>
      </c>
      <c r="F56" s="48">
        <f t="shared" si="3"/>
        <v>-255</v>
      </c>
      <c r="G56" s="49">
        <f t="shared" si="4"/>
        <v>-15.178571428571427</v>
      </c>
      <c r="H56" s="49">
        <f t="shared" si="5"/>
        <v>-6.957099999999997</v>
      </c>
    </row>
    <row r="57" spans="1:8" ht="15" thickBot="1" x14ac:dyDescent="0.4">
      <c r="A57" s="57" t="s">
        <v>67</v>
      </c>
      <c r="B57" s="58">
        <v>2034</v>
      </c>
      <c r="C57" s="59">
        <v>40.175800000000002</v>
      </c>
      <c r="D57" s="58">
        <v>1806</v>
      </c>
      <c r="E57" s="59">
        <v>34.338000000000001</v>
      </c>
      <c r="F57" s="58">
        <f t="shared" si="3"/>
        <v>-228</v>
      </c>
      <c r="G57" s="59">
        <f t="shared" si="4"/>
        <v>-11.209439528023598</v>
      </c>
      <c r="H57" s="59">
        <f t="shared" si="5"/>
        <v>-5.8378000000000014</v>
      </c>
    </row>
    <row r="58" spans="1:8" ht="15" thickBot="1" x14ac:dyDescent="0.4">
      <c r="A58" s="47" t="s">
        <v>54</v>
      </c>
      <c r="B58" s="48">
        <v>1560</v>
      </c>
      <c r="C58" s="49">
        <v>30.305299999999999</v>
      </c>
      <c r="D58" s="48">
        <v>1344</v>
      </c>
      <c r="E58" s="49">
        <v>27.741099999999999</v>
      </c>
      <c r="F58" s="48">
        <f t="shared" si="3"/>
        <v>-216</v>
      </c>
      <c r="G58" s="49">
        <f t="shared" si="4"/>
        <v>-13.846153846153847</v>
      </c>
      <c r="H58" s="49">
        <f t="shared" si="5"/>
        <v>-2.5641999999999996</v>
      </c>
    </row>
    <row r="59" spans="1:8" ht="15" thickBot="1" x14ac:dyDescent="0.4">
      <c r="A59" s="57" t="s">
        <v>24</v>
      </c>
      <c r="B59" s="58">
        <v>792</v>
      </c>
      <c r="C59" s="59">
        <v>31.267399999999999</v>
      </c>
      <c r="D59" s="58">
        <v>600</v>
      </c>
      <c r="E59" s="59">
        <v>28.202200000000001</v>
      </c>
      <c r="F59" s="58">
        <f t="shared" si="3"/>
        <v>-192</v>
      </c>
      <c r="G59" s="59">
        <f t="shared" si="4"/>
        <v>-24.242424242424242</v>
      </c>
      <c r="H59" s="59">
        <f t="shared" si="5"/>
        <v>-3.0651999999999973</v>
      </c>
    </row>
    <row r="60" spans="1:8" ht="15" thickBot="1" x14ac:dyDescent="0.4">
      <c r="A60" s="47" t="s">
        <v>69</v>
      </c>
      <c r="B60" s="48">
        <v>462</v>
      </c>
      <c r="C60" s="49">
        <v>34.220100000000002</v>
      </c>
      <c r="D60" s="48">
        <v>279</v>
      </c>
      <c r="E60" s="49">
        <v>24.274000000000001</v>
      </c>
      <c r="F60" s="48">
        <f t="shared" si="3"/>
        <v>-183</v>
      </c>
      <c r="G60" s="49">
        <f t="shared" si="4"/>
        <v>-39.61038961038961</v>
      </c>
      <c r="H60" s="49">
        <f t="shared" si="5"/>
        <v>-9.9461000000000013</v>
      </c>
    </row>
    <row r="61" spans="1:8" ht="15" thickBot="1" x14ac:dyDescent="0.4">
      <c r="A61" s="57" t="s">
        <v>5</v>
      </c>
      <c r="B61" s="58">
        <v>1710</v>
      </c>
      <c r="C61" s="59">
        <v>8.9558999999999997</v>
      </c>
      <c r="D61" s="58">
        <v>1527</v>
      </c>
      <c r="E61" s="59">
        <v>7.4322900000000001</v>
      </c>
      <c r="F61" s="58">
        <f t="shared" si="3"/>
        <v>-183</v>
      </c>
      <c r="G61" s="59">
        <f t="shared" si="4"/>
        <v>-10.701754385964913</v>
      </c>
      <c r="H61" s="59">
        <f t="shared" si="5"/>
        <v>-1.5236099999999997</v>
      </c>
    </row>
    <row r="62" spans="1:8" ht="29.5" thickBot="1" x14ac:dyDescent="0.4">
      <c r="A62" s="47" t="s">
        <v>227</v>
      </c>
      <c r="B62" s="48">
        <v>1023</v>
      </c>
      <c r="C62" s="49">
        <v>27.555099999999999</v>
      </c>
      <c r="D62" s="48">
        <v>843</v>
      </c>
      <c r="E62" s="49">
        <v>25.1921</v>
      </c>
      <c r="F62" s="48">
        <f t="shared" si="3"/>
        <v>-180</v>
      </c>
      <c r="G62" s="49">
        <f t="shared" si="4"/>
        <v>-17.595307917888565</v>
      </c>
      <c r="H62" s="49">
        <f t="shared" si="5"/>
        <v>-2.3629999999999995</v>
      </c>
    </row>
    <row r="63" spans="1:8" ht="15" thickBot="1" x14ac:dyDescent="0.4">
      <c r="A63" s="57" t="s">
        <v>41</v>
      </c>
      <c r="B63" s="58">
        <v>1056</v>
      </c>
      <c r="C63" s="59">
        <v>41.022399999999998</v>
      </c>
      <c r="D63" s="58">
        <v>879</v>
      </c>
      <c r="E63" s="59">
        <v>36.9114</v>
      </c>
      <c r="F63" s="58">
        <f t="shared" si="3"/>
        <v>-177</v>
      </c>
      <c r="G63" s="59">
        <f t="shared" si="4"/>
        <v>-16.761363636363637</v>
      </c>
      <c r="H63" s="59">
        <f t="shared" si="5"/>
        <v>-4.1109999999999971</v>
      </c>
    </row>
    <row r="64" spans="1:8" ht="15" thickBot="1" x14ac:dyDescent="0.4">
      <c r="A64" s="47" t="s">
        <v>113</v>
      </c>
      <c r="B64" s="48">
        <v>8547</v>
      </c>
      <c r="C64" s="49">
        <v>26.8201</v>
      </c>
      <c r="D64" s="48">
        <v>8370</v>
      </c>
      <c r="E64" s="49">
        <v>24.831900000000001</v>
      </c>
      <c r="F64" s="48">
        <f t="shared" si="3"/>
        <v>-177</v>
      </c>
      <c r="G64" s="49">
        <f t="shared" si="4"/>
        <v>-2.0709020709020707</v>
      </c>
      <c r="H64" s="49">
        <f t="shared" si="5"/>
        <v>-1.9881999999999991</v>
      </c>
    </row>
    <row r="65" spans="1:8" ht="15" thickBot="1" x14ac:dyDescent="0.4">
      <c r="A65" s="57" t="s">
        <v>55</v>
      </c>
      <c r="B65" s="58">
        <v>1263</v>
      </c>
      <c r="C65" s="59">
        <v>34.545699999999997</v>
      </c>
      <c r="D65" s="58">
        <v>1092</v>
      </c>
      <c r="E65" s="59">
        <v>28.845700000000001</v>
      </c>
      <c r="F65" s="58">
        <f t="shared" si="3"/>
        <v>-171</v>
      </c>
      <c r="G65" s="59">
        <f t="shared" si="4"/>
        <v>-13.539192399049881</v>
      </c>
      <c r="H65" s="59">
        <f t="shared" si="5"/>
        <v>-5.6999999999999957</v>
      </c>
    </row>
    <row r="66" spans="1:8" ht="15" thickBot="1" x14ac:dyDescent="0.4">
      <c r="A66" s="47" t="s">
        <v>91</v>
      </c>
      <c r="B66" s="48">
        <v>2997</v>
      </c>
      <c r="C66" s="49">
        <v>17.483699999999999</v>
      </c>
      <c r="D66" s="48">
        <v>2832</v>
      </c>
      <c r="E66" s="49">
        <v>16.121600000000001</v>
      </c>
      <c r="F66" s="48">
        <f t="shared" si="3"/>
        <v>-165</v>
      </c>
      <c r="G66" s="49">
        <f t="shared" si="4"/>
        <v>-5.5055055055055053</v>
      </c>
      <c r="H66" s="49">
        <f t="shared" si="5"/>
        <v>-1.3620999999999981</v>
      </c>
    </row>
    <row r="67" spans="1:8" ht="15" thickBot="1" x14ac:dyDescent="0.4">
      <c r="A67" s="57" t="s">
        <v>9</v>
      </c>
      <c r="B67" s="58">
        <v>462</v>
      </c>
      <c r="C67" s="59">
        <v>31.778500000000001</v>
      </c>
      <c r="D67" s="58">
        <v>303</v>
      </c>
      <c r="E67" s="59">
        <v>29.083200000000001</v>
      </c>
      <c r="F67" s="58">
        <f t="shared" si="3"/>
        <v>-159</v>
      </c>
      <c r="G67" s="59">
        <f t="shared" si="4"/>
        <v>-34.415584415584419</v>
      </c>
      <c r="H67" s="59">
        <f t="shared" si="5"/>
        <v>-2.6952999999999996</v>
      </c>
    </row>
    <row r="68" spans="1:8" ht="15" thickBot="1" x14ac:dyDescent="0.4">
      <c r="A68" s="47" t="s">
        <v>80</v>
      </c>
      <c r="B68" s="48">
        <v>1998</v>
      </c>
      <c r="C68" s="49">
        <v>36.171799999999998</v>
      </c>
      <c r="D68" s="48">
        <v>1839</v>
      </c>
      <c r="E68" s="49">
        <v>34.249400000000001</v>
      </c>
      <c r="F68" s="48">
        <f t="shared" si="3"/>
        <v>-159</v>
      </c>
      <c r="G68" s="49">
        <f t="shared" si="4"/>
        <v>-7.9579579579579578</v>
      </c>
      <c r="H68" s="49">
        <f t="shared" si="5"/>
        <v>-1.9223999999999961</v>
      </c>
    </row>
    <row r="69" spans="1:8" ht="15" thickBot="1" x14ac:dyDescent="0.4">
      <c r="A69" s="57" t="s">
        <v>120</v>
      </c>
      <c r="B69" s="58">
        <v>25860</v>
      </c>
      <c r="C69" s="59">
        <v>36.250500000000002</v>
      </c>
      <c r="D69" s="58">
        <v>25707</v>
      </c>
      <c r="E69" s="59">
        <v>34.441899999999997</v>
      </c>
      <c r="F69" s="58">
        <f t="shared" si="3"/>
        <v>-153</v>
      </c>
      <c r="G69" s="59">
        <f t="shared" si="4"/>
        <v>-0.59164733178654294</v>
      </c>
      <c r="H69" s="59">
        <f t="shared" si="5"/>
        <v>-1.8086000000000055</v>
      </c>
    </row>
    <row r="70" spans="1:8" ht="15" thickBot="1" x14ac:dyDescent="0.4">
      <c r="A70" s="47" t="s">
        <v>47</v>
      </c>
      <c r="B70" s="48">
        <v>957</v>
      </c>
      <c r="C70" s="49">
        <v>29.033200000000001</v>
      </c>
      <c r="D70" s="48">
        <v>813</v>
      </c>
      <c r="E70" s="49">
        <v>30.854500000000002</v>
      </c>
      <c r="F70" s="48">
        <f t="shared" si="3"/>
        <v>-144</v>
      </c>
      <c r="G70" s="49">
        <f t="shared" si="4"/>
        <v>-15.047021943573668</v>
      </c>
      <c r="H70" s="49">
        <f t="shared" si="5"/>
        <v>1.8213000000000008</v>
      </c>
    </row>
    <row r="71" spans="1:8" ht="15" thickBot="1" x14ac:dyDescent="0.4">
      <c r="A71" s="57" t="s">
        <v>25</v>
      </c>
      <c r="B71" s="58">
        <v>576</v>
      </c>
      <c r="C71" s="59">
        <v>10.1539</v>
      </c>
      <c r="D71" s="58">
        <v>438</v>
      </c>
      <c r="E71" s="59">
        <v>13.9711</v>
      </c>
      <c r="F71" s="58">
        <f t="shared" ref="F71:F102" si="6">(D71-B71)</f>
        <v>-138</v>
      </c>
      <c r="G71" s="59">
        <f t="shared" ref="G71:G102" si="7">(F71/B71)*100</f>
        <v>-23.958333333333336</v>
      </c>
      <c r="H71" s="59">
        <f t="shared" ref="H71:H102" si="8">(E71-C71)</f>
        <v>3.8171999999999997</v>
      </c>
    </row>
    <row r="72" spans="1:8" ht="15" thickBot="1" x14ac:dyDescent="0.4">
      <c r="A72" s="47" t="s">
        <v>77</v>
      </c>
      <c r="B72" s="48">
        <v>1512</v>
      </c>
      <c r="C72" s="49">
        <v>41.9086</v>
      </c>
      <c r="D72" s="48">
        <v>1380</v>
      </c>
      <c r="E72" s="49">
        <v>37.301900000000003</v>
      </c>
      <c r="F72" s="48">
        <f t="shared" si="6"/>
        <v>-132</v>
      </c>
      <c r="G72" s="49">
        <f t="shared" si="7"/>
        <v>-8.7301587301587293</v>
      </c>
      <c r="H72" s="49">
        <f t="shared" si="8"/>
        <v>-4.6066999999999965</v>
      </c>
    </row>
    <row r="73" spans="1:8" ht="15" thickBot="1" x14ac:dyDescent="0.4">
      <c r="A73" s="57" t="s">
        <v>115</v>
      </c>
      <c r="B73" s="58">
        <v>6981</v>
      </c>
      <c r="C73" s="59">
        <v>4.0100100000000003</v>
      </c>
      <c r="D73" s="58">
        <v>6852</v>
      </c>
      <c r="E73" s="59">
        <v>4.6459099999999998</v>
      </c>
      <c r="F73" s="58">
        <f t="shared" si="6"/>
        <v>-129</v>
      </c>
      <c r="G73" s="59">
        <f t="shared" si="7"/>
        <v>-1.8478727975934681</v>
      </c>
      <c r="H73" s="59">
        <f t="shared" si="8"/>
        <v>0.63589999999999947</v>
      </c>
    </row>
    <row r="74" spans="1:8" ht="15" thickBot="1" x14ac:dyDescent="0.4">
      <c r="A74" s="47" t="s">
        <v>49</v>
      </c>
      <c r="B74" s="48">
        <v>852</v>
      </c>
      <c r="C74" s="49">
        <v>14.725199999999999</v>
      </c>
      <c r="D74" s="48">
        <v>726</v>
      </c>
      <c r="E74" s="49">
        <v>9.2131000000000007</v>
      </c>
      <c r="F74" s="48">
        <f t="shared" si="6"/>
        <v>-126</v>
      </c>
      <c r="G74" s="49">
        <f t="shared" si="7"/>
        <v>-14.788732394366196</v>
      </c>
      <c r="H74" s="49">
        <f t="shared" si="8"/>
        <v>-5.5120999999999984</v>
      </c>
    </row>
    <row r="75" spans="1:8" ht="15" thickBot="1" x14ac:dyDescent="0.4">
      <c r="A75" s="57" t="s">
        <v>63</v>
      </c>
      <c r="B75" s="58">
        <v>1050</v>
      </c>
      <c r="C75" s="59">
        <v>25.677600000000002</v>
      </c>
      <c r="D75" s="58">
        <v>924</v>
      </c>
      <c r="E75" s="59">
        <v>22.916899999999998</v>
      </c>
      <c r="F75" s="58">
        <f t="shared" si="6"/>
        <v>-126</v>
      </c>
      <c r="G75" s="59">
        <f t="shared" si="7"/>
        <v>-12</v>
      </c>
      <c r="H75" s="59">
        <f t="shared" si="8"/>
        <v>-2.7607000000000035</v>
      </c>
    </row>
    <row r="76" spans="1:8" ht="29.5" thickBot="1" x14ac:dyDescent="0.4">
      <c r="A76" s="47" t="s">
        <v>248</v>
      </c>
      <c r="B76" s="48">
        <v>615</v>
      </c>
      <c r="C76" s="49">
        <v>11.946099999999999</v>
      </c>
      <c r="D76" s="48">
        <v>495</v>
      </c>
      <c r="E76" s="49">
        <v>9.8667200000000008</v>
      </c>
      <c r="F76" s="48">
        <f t="shared" si="6"/>
        <v>-120</v>
      </c>
      <c r="G76" s="49">
        <f t="shared" si="7"/>
        <v>-19.512195121951219</v>
      </c>
      <c r="H76" s="49">
        <f t="shared" si="8"/>
        <v>-2.0793799999999987</v>
      </c>
    </row>
    <row r="77" spans="1:8" ht="15" thickBot="1" x14ac:dyDescent="0.4">
      <c r="A77" s="57" t="s">
        <v>79</v>
      </c>
      <c r="B77" s="58">
        <v>729</v>
      </c>
      <c r="C77" s="59">
        <v>47.755200000000002</v>
      </c>
      <c r="D77" s="58">
        <v>612</v>
      </c>
      <c r="E77" s="59">
        <v>44.112900000000003</v>
      </c>
      <c r="F77" s="58">
        <f t="shared" si="6"/>
        <v>-117</v>
      </c>
      <c r="G77" s="59">
        <f t="shared" si="7"/>
        <v>-16.049382716049383</v>
      </c>
      <c r="H77" s="59">
        <f t="shared" si="8"/>
        <v>-3.6422999999999988</v>
      </c>
    </row>
    <row r="78" spans="1:8" ht="15" thickBot="1" x14ac:dyDescent="0.4">
      <c r="A78" s="47" t="s">
        <v>43</v>
      </c>
      <c r="B78" s="48">
        <v>1425</v>
      </c>
      <c r="C78" s="49">
        <v>28.509599999999999</v>
      </c>
      <c r="D78" s="48">
        <v>1308</v>
      </c>
      <c r="E78" s="49">
        <v>28.190899999999999</v>
      </c>
      <c r="F78" s="48">
        <f t="shared" si="6"/>
        <v>-117</v>
      </c>
      <c r="G78" s="49">
        <f t="shared" si="7"/>
        <v>-8.2105263157894743</v>
      </c>
      <c r="H78" s="49">
        <f t="shared" si="8"/>
        <v>-0.31869999999999976</v>
      </c>
    </row>
    <row r="79" spans="1:8" ht="15" thickBot="1" x14ac:dyDescent="0.4">
      <c r="A79" s="57" t="s">
        <v>59</v>
      </c>
      <c r="B79" s="58">
        <v>429</v>
      </c>
      <c r="C79" s="59">
        <v>44.858199999999997</v>
      </c>
      <c r="D79" s="58">
        <v>315</v>
      </c>
      <c r="E79" s="59">
        <v>41.884399999999999</v>
      </c>
      <c r="F79" s="58">
        <f t="shared" si="6"/>
        <v>-114</v>
      </c>
      <c r="G79" s="59">
        <f t="shared" si="7"/>
        <v>-26.573426573426573</v>
      </c>
      <c r="H79" s="59">
        <f t="shared" si="8"/>
        <v>-2.9737999999999971</v>
      </c>
    </row>
    <row r="80" spans="1:8" ht="15" thickBot="1" x14ac:dyDescent="0.4">
      <c r="A80" s="47" t="s">
        <v>19</v>
      </c>
      <c r="B80" s="48">
        <v>918</v>
      </c>
      <c r="C80" s="49">
        <v>24.230399999999999</v>
      </c>
      <c r="D80" s="48">
        <v>804</v>
      </c>
      <c r="E80" s="49">
        <v>23.3764</v>
      </c>
      <c r="F80" s="48">
        <f t="shared" si="6"/>
        <v>-114</v>
      </c>
      <c r="G80" s="49">
        <f t="shared" si="7"/>
        <v>-12.418300653594772</v>
      </c>
      <c r="H80" s="49">
        <f t="shared" si="8"/>
        <v>-0.8539999999999992</v>
      </c>
    </row>
    <row r="81" spans="1:8" ht="29.5" thickBot="1" x14ac:dyDescent="0.4">
      <c r="A81" s="57" t="s">
        <v>23</v>
      </c>
      <c r="B81" s="58">
        <v>441</v>
      </c>
      <c r="C81" s="59">
        <v>22.8063</v>
      </c>
      <c r="D81" s="58">
        <v>330</v>
      </c>
      <c r="E81" s="59">
        <v>21.415700000000001</v>
      </c>
      <c r="F81" s="58">
        <f t="shared" si="6"/>
        <v>-111</v>
      </c>
      <c r="G81" s="59">
        <f t="shared" si="7"/>
        <v>-25.170068027210885</v>
      </c>
      <c r="H81" s="59">
        <f t="shared" si="8"/>
        <v>-1.3905999999999992</v>
      </c>
    </row>
    <row r="82" spans="1:8" ht="15" thickBot="1" x14ac:dyDescent="0.4">
      <c r="A82" s="47" t="s">
        <v>72</v>
      </c>
      <c r="B82" s="48">
        <v>1029</v>
      </c>
      <c r="C82" s="49">
        <v>49.4101</v>
      </c>
      <c r="D82" s="48">
        <v>924</v>
      </c>
      <c r="E82" s="49">
        <v>40.962000000000003</v>
      </c>
      <c r="F82" s="48">
        <f t="shared" si="6"/>
        <v>-105</v>
      </c>
      <c r="G82" s="49">
        <f t="shared" si="7"/>
        <v>-10.204081632653061</v>
      </c>
      <c r="H82" s="49">
        <f t="shared" si="8"/>
        <v>-8.4480999999999966</v>
      </c>
    </row>
    <row r="83" spans="1:8" ht="15" thickBot="1" x14ac:dyDescent="0.4">
      <c r="A83" s="57" t="s">
        <v>65</v>
      </c>
      <c r="B83" s="58">
        <v>321</v>
      </c>
      <c r="C83" s="59">
        <v>25.818200000000001</v>
      </c>
      <c r="D83" s="58">
        <v>219</v>
      </c>
      <c r="E83" s="59">
        <v>23.0182</v>
      </c>
      <c r="F83" s="58">
        <f t="shared" si="6"/>
        <v>-102</v>
      </c>
      <c r="G83" s="59">
        <f t="shared" si="7"/>
        <v>-31.775700934579437</v>
      </c>
      <c r="H83" s="59">
        <f t="shared" si="8"/>
        <v>-2.8000000000000007</v>
      </c>
    </row>
    <row r="84" spans="1:8" ht="15" thickBot="1" x14ac:dyDescent="0.4">
      <c r="A84" s="47" t="s">
        <v>10</v>
      </c>
      <c r="B84" s="48">
        <v>330</v>
      </c>
      <c r="C84" s="49">
        <v>11.8241</v>
      </c>
      <c r="D84" s="48">
        <v>228</v>
      </c>
      <c r="E84" s="49">
        <v>15.042299999999999</v>
      </c>
      <c r="F84" s="48">
        <f t="shared" si="6"/>
        <v>-102</v>
      </c>
      <c r="G84" s="49">
        <f t="shared" si="7"/>
        <v>-30.909090909090907</v>
      </c>
      <c r="H84" s="49">
        <f t="shared" si="8"/>
        <v>3.2181999999999995</v>
      </c>
    </row>
    <row r="85" spans="1:8" ht="15" thickBot="1" x14ac:dyDescent="0.4">
      <c r="A85" s="57" t="s">
        <v>13</v>
      </c>
      <c r="B85" s="58">
        <v>876</v>
      </c>
      <c r="C85" s="59">
        <v>9.6187799999999992</v>
      </c>
      <c r="D85" s="58">
        <v>774</v>
      </c>
      <c r="E85" s="59">
        <v>8.2916600000000003</v>
      </c>
      <c r="F85" s="58">
        <f t="shared" si="6"/>
        <v>-102</v>
      </c>
      <c r="G85" s="59">
        <f t="shared" si="7"/>
        <v>-11.643835616438356</v>
      </c>
      <c r="H85" s="59">
        <f t="shared" si="8"/>
        <v>-1.327119999999999</v>
      </c>
    </row>
    <row r="86" spans="1:8" ht="15" thickBot="1" x14ac:dyDescent="0.4">
      <c r="A86" s="47" t="s">
        <v>89</v>
      </c>
      <c r="B86" s="48">
        <v>1572</v>
      </c>
      <c r="C86" s="49">
        <v>19.731000000000002</v>
      </c>
      <c r="D86" s="48">
        <v>1473</v>
      </c>
      <c r="E86" s="49">
        <v>23.178899999999999</v>
      </c>
      <c r="F86" s="48">
        <f t="shared" si="6"/>
        <v>-99</v>
      </c>
      <c r="G86" s="49">
        <f t="shared" si="7"/>
        <v>-6.2977099236641214</v>
      </c>
      <c r="H86" s="49">
        <f t="shared" si="8"/>
        <v>3.4478999999999971</v>
      </c>
    </row>
    <row r="87" spans="1:8" ht="29.5" thickBot="1" x14ac:dyDescent="0.4">
      <c r="A87" s="57" t="s">
        <v>98</v>
      </c>
      <c r="B87" s="58">
        <v>348</v>
      </c>
      <c r="C87" s="59">
        <v>34.798400000000001</v>
      </c>
      <c r="D87" s="58">
        <v>252</v>
      </c>
      <c r="E87" s="59">
        <v>24.639199999999999</v>
      </c>
      <c r="F87" s="58">
        <f t="shared" si="6"/>
        <v>-96</v>
      </c>
      <c r="G87" s="59">
        <f t="shared" si="7"/>
        <v>-27.586206896551722</v>
      </c>
      <c r="H87" s="59">
        <f t="shared" si="8"/>
        <v>-10.159200000000002</v>
      </c>
    </row>
    <row r="88" spans="1:8" ht="15" thickBot="1" x14ac:dyDescent="0.4">
      <c r="A88" s="47" t="s">
        <v>18</v>
      </c>
      <c r="B88" s="48">
        <v>2340</v>
      </c>
      <c r="C88" s="49">
        <v>8.3097200000000004</v>
      </c>
      <c r="D88" s="48">
        <v>2244</v>
      </c>
      <c r="E88" s="49">
        <v>7.7747700000000002</v>
      </c>
      <c r="F88" s="48">
        <f t="shared" si="6"/>
        <v>-96</v>
      </c>
      <c r="G88" s="49">
        <f t="shared" si="7"/>
        <v>-4.1025641025641022</v>
      </c>
      <c r="H88" s="49">
        <f t="shared" si="8"/>
        <v>-0.53495000000000026</v>
      </c>
    </row>
    <row r="89" spans="1:8" ht="15" thickBot="1" x14ac:dyDescent="0.4">
      <c r="A89" s="57" t="s">
        <v>39</v>
      </c>
      <c r="B89" s="58">
        <v>507</v>
      </c>
      <c r="C89" s="59">
        <v>19.957699999999999</v>
      </c>
      <c r="D89" s="58">
        <v>420</v>
      </c>
      <c r="E89" s="59">
        <v>16.679300000000001</v>
      </c>
      <c r="F89" s="58">
        <f t="shared" si="6"/>
        <v>-87</v>
      </c>
      <c r="G89" s="59">
        <f t="shared" si="7"/>
        <v>-17.159763313609467</v>
      </c>
      <c r="H89" s="59">
        <f t="shared" si="8"/>
        <v>-3.2783999999999978</v>
      </c>
    </row>
    <row r="90" spans="1:8" ht="15" thickBot="1" x14ac:dyDescent="0.4">
      <c r="A90" s="47" t="s">
        <v>42</v>
      </c>
      <c r="B90" s="48">
        <v>510</v>
      </c>
      <c r="C90" s="49">
        <v>17.464300000000001</v>
      </c>
      <c r="D90" s="48">
        <v>426</v>
      </c>
      <c r="E90" s="49">
        <v>18.4251</v>
      </c>
      <c r="F90" s="48">
        <f t="shared" si="6"/>
        <v>-84</v>
      </c>
      <c r="G90" s="49">
        <f t="shared" si="7"/>
        <v>-16.470588235294116</v>
      </c>
      <c r="H90" s="49">
        <f t="shared" si="8"/>
        <v>0.96079999999999899</v>
      </c>
    </row>
    <row r="91" spans="1:8" ht="15" thickBot="1" x14ac:dyDescent="0.4">
      <c r="A91" s="57" t="s">
        <v>87</v>
      </c>
      <c r="B91" s="58">
        <v>1155</v>
      </c>
      <c r="C91" s="59">
        <v>18.850100000000001</v>
      </c>
      <c r="D91" s="58">
        <v>1071</v>
      </c>
      <c r="E91" s="59">
        <v>17.8172</v>
      </c>
      <c r="F91" s="58">
        <f t="shared" si="6"/>
        <v>-84</v>
      </c>
      <c r="G91" s="59">
        <f t="shared" si="7"/>
        <v>-7.2727272727272725</v>
      </c>
      <c r="H91" s="59">
        <f t="shared" si="8"/>
        <v>-1.0329000000000015</v>
      </c>
    </row>
    <row r="92" spans="1:8" ht="15" thickBot="1" x14ac:dyDescent="0.4">
      <c r="A92" s="47" t="s">
        <v>32</v>
      </c>
      <c r="B92" s="48">
        <v>396</v>
      </c>
      <c r="C92" s="49">
        <v>25.1113</v>
      </c>
      <c r="D92" s="48">
        <v>315</v>
      </c>
      <c r="E92" s="49">
        <v>18.067499999999999</v>
      </c>
      <c r="F92" s="48">
        <f t="shared" si="6"/>
        <v>-81</v>
      </c>
      <c r="G92" s="49">
        <f t="shared" si="7"/>
        <v>-20.454545454545457</v>
      </c>
      <c r="H92" s="49">
        <f t="shared" si="8"/>
        <v>-7.0438000000000009</v>
      </c>
    </row>
    <row r="93" spans="1:8" ht="15" thickBot="1" x14ac:dyDescent="0.4">
      <c r="A93" s="57" t="s">
        <v>109</v>
      </c>
      <c r="B93" s="58">
        <v>2952</v>
      </c>
      <c r="C93" s="59">
        <v>18.389299999999999</v>
      </c>
      <c r="D93" s="58">
        <v>2874</v>
      </c>
      <c r="E93" s="59">
        <v>18.4069</v>
      </c>
      <c r="F93" s="58">
        <f t="shared" si="6"/>
        <v>-78</v>
      </c>
      <c r="G93" s="59">
        <f t="shared" si="7"/>
        <v>-2.6422764227642279</v>
      </c>
      <c r="H93" s="59">
        <f t="shared" si="8"/>
        <v>1.7600000000001614E-2</v>
      </c>
    </row>
    <row r="94" spans="1:8" ht="15" thickBot="1" x14ac:dyDescent="0.4">
      <c r="A94" s="47" t="s">
        <v>75</v>
      </c>
      <c r="B94" s="48">
        <v>741</v>
      </c>
      <c r="C94" s="49">
        <v>29.395800000000001</v>
      </c>
      <c r="D94" s="48">
        <v>669</v>
      </c>
      <c r="E94" s="49">
        <v>24.245999999999999</v>
      </c>
      <c r="F94" s="48">
        <f t="shared" si="6"/>
        <v>-72</v>
      </c>
      <c r="G94" s="49">
        <f t="shared" si="7"/>
        <v>-9.7165991902834001</v>
      </c>
      <c r="H94" s="49">
        <f t="shared" si="8"/>
        <v>-5.1498000000000026</v>
      </c>
    </row>
    <row r="95" spans="1:8" ht="15" thickBot="1" x14ac:dyDescent="0.4">
      <c r="A95" s="57" t="s">
        <v>92</v>
      </c>
      <c r="B95" s="58">
        <v>1314</v>
      </c>
      <c r="C95" s="59">
        <v>34.424300000000002</v>
      </c>
      <c r="D95" s="58">
        <v>1242</v>
      </c>
      <c r="E95" s="59">
        <v>33.684399999999997</v>
      </c>
      <c r="F95" s="58">
        <f t="shared" si="6"/>
        <v>-72</v>
      </c>
      <c r="G95" s="59">
        <f t="shared" si="7"/>
        <v>-5.4794520547945202</v>
      </c>
      <c r="H95" s="59">
        <f t="shared" si="8"/>
        <v>-0.73990000000000578</v>
      </c>
    </row>
    <row r="96" spans="1:8" ht="15" thickBot="1" x14ac:dyDescent="0.4">
      <c r="A96" s="47" t="s">
        <v>53</v>
      </c>
      <c r="B96" s="48">
        <v>474</v>
      </c>
      <c r="C96" s="49">
        <v>33.117400000000004</v>
      </c>
      <c r="D96" s="48">
        <v>408</v>
      </c>
      <c r="E96" s="49">
        <v>27.018699999999999</v>
      </c>
      <c r="F96" s="48">
        <f t="shared" si="6"/>
        <v>-66</v>
      </c>
      <c r="G96" s="49">
        <f t="shared" si="7"/>
        <v>-13.924050632911392</v>
      </c>
      <c r="H96" s="49">
        <f t="shared" si="8"/>
        <v>-6.0987000000000045</v>
      </c>
    </row>
    <row r="97" spans="1:8" ht="15" thickBot="1" x14ac:dyDescent="0.4">
      <c r="A97" s="57" t="s">
        <v>110</v>
      </c>
      <c r="B97" s="58">
        <v>2388</v>
      </c>
      <c r="C97" s="59">
        <v>10.2887</v>
      </c>
      <c r="D97" s="58">
        <v>2325</v>
      </c>
      <c r="E97" s="59">
        <v>7.7812400000000004</v>
      </c>
      <c r="F97" s="58">
        <f t="shared" si="6"/>
        <v>-63</v>
      </c>
      <c r="G97" s="59">
        <f t="shared" si="7"/>
        <v>-2.6381909547738691</v>
      </c>
      <c r="H97" s="59">
        <f t="shared" si="8"/>
        <v>-2.50746</v>
      </c>
    </row>
    <row r="98" spans="1:8" ht="15" thickBot="1" x14ac:dyDescent="0.4">
      <c r="A98" s="47" t="s">
        <v>102</v>
      </c>
      <c r="B98" s="48">
        <v>414</v>
      </c>
      <c r="C98" s="49">
        <v>22.066600000000001</v>
      </c>
      <c r="D98" s="48">
        <v>354</v>
      </c>
      <c r="E98" s="49">
        <v>19.106999999999999</v>
      </c>
      <c r="F98" s="48">
        <f t="shared" si="6"/>
        <v>-60</v>
      </c>
      <c r="G98" s="49">
        <f t="shared" si="7"/>
        <v>-14.492753623188406</v>
      </c>
      <c r="H98" s="49">
        <f t="shared" si="8"/>
        <v>-2.9596000000000018</v>
      </c>
    </row>
    <row r="99" spans="1:8" ht="15" thickBot="1" x14ac:dyDescent="0.4">
      <c r="A99" s="57" t="s">
        <v>83</v>
      </c>
      <c r="B99" s="58">
        <v>774</v>
      </c>
      <c r="C99" s="59">
        <v>17.697199999999999</v>
      </c>
      <c r="D99" s="58">
        <v>714</v>
      </c>
      <c r="E99" s="59">
        <v>15.430400000000001</v>
      </c>
      <c r="F99" s="58">
        <f t="shared" si="6"/>
        <v>-60</v>
      </c>
      <c r="G99" s="59">
        <f t="shared" si="7"/>
        <v>-7.7519379844961236</v>
      </c>
      <c r="H99" s="59">
        <f t="shared" si="8"/>
        <v>-2.2667999999999981</v>
      </c>
    </row>
    <row r="100" spans="1:8" ht="15" thickBot="1" x14ac:dyDescent="0.4">
      <c r="A100" s="47" t="s">
        <v>50</v>
      </c>
      <c r="B100" s="48">
        <v>1803</v>
      </c>
      <c r="C100" s="49">
        <v>32.2744</v>
      </c>
      <c r="D100" s="48">
        <v>1743</v>
      </c>
      <c r="E100" s="49">
        <v>28.583100000000002</v>
      </c>
      <c r="F100" s="48">
        <f t="shared" si="6"/>
        <v>-60</v>
      </c>
      <c r="G100" s="49">
        <f t="shared" si="7"/>
        <v>-3.3277870216306153</v>
      </c>
      <c r="H100" s="49">
        <f t="shared" si="8"/>
        <v>-3.6912999999999982</v>
      </c>
    </row>
    <row r="101" spans="1:8" ht="15" thickBot="1" x14ac:dyDescent="0.4">
      <c r="A101" s="57" t="s">
        <v>82</v>
      </c>
      <c r="B101" s="58">
        <v>735</v>
      </c>
      <c r="C101" s="59">
        <v>8.7993500000000004</v>
      </c>
      <c r="D101" s="58">
        <v>678</v>
      </c>
      <c r="E101" s="59">
        <v>8.6497799999999998</v>
      </c>
      <c r="F101" s="58">
        <f t="shared" si="6"/>
        <v>-57</v>
      </c>
      <c r="G101" s="59">
        <f t="shared" si="7"/>
        <v>-7.7551020408163263</v>
      </c>
      <c r="H101" s="59">
        <f t="shared" si="8"/>
        <v>-0.14957000000000065</v>
      </c>
    </row>
    <row r="102" spans="1:8" ht="15" thickBot="1" x14ac:dyDescent="0.4">
      <c r="A102" s="47" t="s">
        <v>76</v>
      </c>
      <c r="B102" s="48">
        <v>618</v>
      </c>
      <c r="C102" s="49">
        <v>20.021699999999999</v>
      </c>
      <c r="D102" s="48">
        <v>564</v>
      </c>
      <c r="E102" s="49">
        <v>19.931899999999999</v>
      </c>
      <c r="F102" s="48">
        <f t="shared" si="6"/>
        <v>-54</v>
      </c>
      <c r="G102" s="49">
        <f t="shared" si="7"/>
        <v>-8.7378640776699026</v>
      </c>
      <c r="H102" s="49">
        <f t="shared" si="8"/>
        <v>-8.9800000000000324E-2</v>
      </c>
    </row>
    <row r="103" spans="1:8" ht="15" thickBot="1" x14ac:dyDescent="0.4">
      <c r="A103" s="57" t="s">
        <v>64</v>
      </c>
      <c r="B103" s="58">
        <v>435</v>
      </c>
      <c r="C103" s="59">
        <v>12.8347</v>
      </c>
      <c r="D103" s="58">
        <v>384</v>
      </c>
      <c r="E103" s="59">
        <v>15.115399999999999</v>
      </c>
      <c r="F103" s="58">
        <f t="shared" ref="F103:F134" si="9">(D103-B103)</f>
        <v>-51</v>
      </c>
      <c r="G103" s="59">
        <f t="shared" ref="G103:G134" si="10">(F103/B103)*100</f>
        <v>-11.724137931034482</v>
      </c>
      <c r="H103" s="59">
        <f t="shared" ref="H103:H134" si="11">(E103-C103)</f>
        <v>2.2806999999999995</v>
      </c>
    </row>
    <row r="104" spans="1:8" ht="15" thickBot="1" x14ac:dyDescent="0.4">
      <c r="A104" s="47" t="s">
        <v>111</v>
      </c>
      <c r="B104" s="48">
        <v>1680</v>
      </c>
      <c r="C104" s="49">
        <v>20.939299999999999</v>
      </c>
      <c r="D104" s="48">
        <v>1641</v>
      </c>
      <c r="E104" s="49">
        <v>23.578099999999999</v>
      </c>
      <c r="F104" s="48">
        <f t="shared" si="9"/>
        <v>-39</v>
      </c>
      <c r="G104" s="49">
        <f t="shared" si="10"/>
        <v>-2.3214285714285716</v>
      </c>
      <c r="H104" s="49">
        <f t="shared" si="11"/>
        <v>2.6387999999999998</v>
      </c>
    </row>
    <row r="105" spans="1:8" ht="15" thickBot="1" x14ac:dyDescent="0.4">
      <c r="A105" s="57" t="s">
        <v>97</v>
      </c>
      <c r="B105" s="58">
        <v>807</v>
      </c>
      <c r="C105" s="59">
        <v>26.3978</v>
      </c>
      <c r="D105" s="58">
        <v>771</v>
      </c>
      <c r="E105" s="59">
        <v>27.356200000000001</v>
      </c>
      <c r="F105" s="58">
        <f t="shared" si="9"/>
        <v>-36</v>
      </c>
      <c r="G105" s="59">
        <f t="shared" si="10"/>
        <v>-4.4609665427509295</v>
      </c>
      <c r="H105" s="59">
        <f t="shared" si="11"/>
        <v>0.95840000000000103</v>
      </c>
    </row>
    <row r="106" spans="1:8" ht="15" thickBot="1" x14ac:dyDescent="0.4">
      <c r="A106" s="47" t="s">
        <v>112</v>
      </c>
      <c r="B106" s="48">
        <v>303</v>
      </c>
      <c r="C106" s="49">
        <v>26.395700000000001</v>
      </c>
      <c r="D106" s="48">
        <v>270</v>
      </c>
      <c r="E106" s="49">
        <v>32.339799999999997</v>
      </c>
      <c r="F106" s="48">
        <f t="shared" si="9"/>
        <v>-33</v>
      </c>
      <c r="G106" s="49">
        <f t="shared" si="10"/>
        <v>-10.891089108910892</v>
      </c>
      <c r="H106" s="49">
        <f t="shared" si="11"/>
        <v>5.9440999999999953</v>
      </c>
    </row>
    <row r="107" spans="1:8" ht="29.5" thickBot="1" x14ac:dyDescent="0.4">
      <c r="A107" s="57" t="s">
        <v>249</v>
      </c>
      <c r="B107" s="58">
        <v>1557</v>
      </c>
      <c r="C107" s="59">
        <v>22.207699999999999</v>
      </c>
      <c r="D107" s="58">
        <v>1524</v>
      </c>
      <c r="E107" s="59">
        <v>18.752400000000002</v>
      </c>
      <c r="F107" s="58">
        <f t="shared" si="9"/>
        <v>-33</v>
      </c>
      <c r="G107" s="59">
        <f t="shared" si="10"/>
        <v>-2.1194605009633909</v>
      </c>
      <c r="H107" s="59">
        <f t="shared" si="11"/>
        <v>-3.4552999999999976</v>
      </c>
    </row>
    <row r="108" spans="1:8" ht="15" thickBot="1" x14ac:dyDescent="0.4">
      <c r="A108" s="47" t="s">
        <v>96</v>
      </c>
      <c r="B108" s="48">
        <v>558</v>
      </c>
      <c r="C108" s="49">
        <v>27.5093</v>
      </c>
      <c r="D108" s="48">
        <v>531</v>
      </c>
      <c r="E108" s="49">
        <v>24.464500000000001</v>
      </c>
      <c r="F108" s="48">
        <f t="shared" si="9"/>
        <v>-27</v>
      </c>
      <c r="G108" s="49">
        <f t="shared" si="10"/>
        <v>-4.838709677419355</v>
      </c>
      <c r="H108" s="49">
        <f t="shared" si="11"/>
        <v>-3.0447999999999986</v>
      </c>
    </row>
    <row r="109" spans="1:8" ht="15" thickBot="1" x14ac:dyDescent="0.4">
      <c r="A109" s="57" t="s">
        <v>118</v>
      </c>
      <c r="B109" s="58">
        <v>327</v>
      </c>
      <c r="C109" s="59">
        <v>34.549700000000001</v>
      </c>
      <c r="D109" s="58">
        <v>303</v>
      </c>
      <c r="E109" s="59">
        <v>41.443300000000001</v>
      </c>
      <c r="F109" s="58">
        <f t="shared" si="9"/>
        <v>-24</v>
      </c>
      <c r="G109" s="59">
        <f t="shared" si="10"/>
        <v>-7.3394495412844041</v>
      </c>
      <c r="H109" s="59">
        <f t="shared" si="11"/>
        <v>6.8935999999999993</v>
      </c>
    </row>
    <row r="110" spans="1:8" ht="15" thickBot="1" x14ac:dyDescent="0.4">
      <c r="A110" s="47" t="s">
        <v>119</v>
      </c>
      <c r="B110" s="48">
        <v>480</v>
      </c>
      <c r="C110" s="49">
        <v>19.906600000000001</v>
      </c>
      <c r="D110" s="48">
        <v>456</v>
      </c>
      <c r="E110" s="49">
        <v>20.678799999999999</v>
      </c>
      <c r="F110" s="48">
        <f t="shared" si="9"/>
        <v>-24</v>
      </c>
      <c r="G110" s="49">
        <f t="shared" si="10"/>
        <v>-5</v>
      </c>
      <c r="H110" s="49">
        <f t="shared" si="11"/>
        <v>0.772199999999998</v>
      </c>
    </row>
    <row r="111" spans="1:8" ht="15" thickBot="1" x14ac:dyDescent="0.4">
      <c r="A111" s="57" t="s">
        <v>116</v>
      </c>
      <c r="B111" s="58">
        <v>666</v>
      </c>
      <c r="C111" s="59">
        <v>34.628999999999998</v>
      </c>
      <c r="D111" s="58">
        <v>642</v>
      </c>
      <c r="E111" s="59">
        <v>29.690200000000001</v>
      </c>
      <c r="F111" s="58">
        <f t="shared" si="9"/>
        <v>-24</v>
      </c>
      <c r="G111" s="59">
        <f t="shared" si="10"/>
        <v>-3.6036036036036037</v>
      </c>
      <c r="H111" s="59">
        <f t="shared" si="11"/>
        <v>-4.938799999999997</v>
      </c>
    </row>
    <row r="112" spans="1:8" ht="29.5" thickBot="1" x14ac:dyDescent="0.4">
      <c r="A112" s="47" t="s">
        <v>100</v>
      </c>
      <c r="B112" s="48">
        <v>699</v>
      </c>
      <c r="C112" s="49">
        <v>45.336399999999998</v>
      </c>
      <c r="D112" s="48">
        <v>675</v>
      </c>
      <c r="E112" s="49">
        <v>39.405000000000001</v>
      </c>
      <c r="F112" s="48">
        <f t="shared" si="9"/>
        <v>-24</v>
      </c>
      <c r="G112" s="49">
        <f t="shared" si="10"/>
        <v>-3.4334763948497855</v>
      </c>
      <c r="H112" s="49">
        <f t="shared" si="11"/>
        <v>-5.9313999999999965</v>
      </c>
    </row>
    <row r="113" spans="1:8" ht="15" thickBot="1" x14ac:dyDescent="0.4">
      <c r="A113" s="57" t="s">
        <v>186</v>
      </c>
      <c r="B113" s="58">
        <v>1539</v>
      </c>
      <c r="C113" s="59">
        <v>20.738199999999999</v>
      </c>
      <c r="D113" s="58">
        <v>1515</v>
      </c>
      <c r="E113" s="59">
        <v>16.864000000000001</v>
      </c>
      <c r="F113" s="58">
        <f t="shared" si="9"/>
        <v>-24</v>
      </c>
      <c r="G113" s="59">
        <f t="shared" si="10"/>
        <v>-1.5594541910331383</v>
      </c>
      <c r="H113" s="59">
        <f t="shared" si="11"/>
        <v>-3.8741999999999983</v>
      </c>
    </row>
    <row r="114" spans="1:8" ht="15" thickBot="1" x14ac:dyDescent="0.4">
      <c r="A114" s="47" t="s">
        <v>99</v>
      </c>
      <c r="B114" s="48">
        <v>2445</v>
      </c>
      <c r="C114" s="49">
        <v>8.2398900000000008</v>
      </c>
      <c r="D114" s="48">
        <v>2421</v>
      </c>
      <c r="E114" s="49">
        <v>7.90137</v>
      </c>
      <c r="F114" s="48">
        <f t="shared" si="9"/>
        <v>-24</v>
      </c>
      <c r="G114" s="49">
        <f t="shared" si="10"/>
        <v>-0.98159509202453998</v>
      </c>
      <c r="H114" s="49">
        <f t="shared" si="11"/>
        <v>-0.33852000000000082</v>
      </c>
    </row>
    <row r="115" spans="1:8" ht="15" thickBot="1" x14ac:dyDescent="0.4">
      <c r="A115" s="57" t="s">
        <v>86</v>
      </c>
      <c r="B115" s="58">
        <v>3282</v>
      </c>
      <c r="C115" s="59">
        <v>18.748000000000001</v>
      </c>
      <c r="D115" s="58">
        <v>3258</v>
      </c>
      <c r="E115" s="59">
        <v>16.351600000000001</v>
      </c>
      <c r="F115" s="58">
        <f t="shared" si="9"/>
        <v>-24</v>
      </c>
      <c r="G115" s="59">
        <f t="shared" si="10"/>
        <v>-0.73126142595978061</v>
      </c>
      <c r="H115" s="59">
        <f t="shared" si="11"/>
        <v>-2.3963999999999999</v>
      </c>
    </row>
    <row r="116" spans="1:8" ht="15" thickBot="1" x14ac:dyDescent="0.4">
      <c r="A116" s="47" t="s">
        <v>106</v>
      </c>
      <c r="B116" s="48">
        <v>756</v>
      </c>
      <c r="C116" s="49">
        <v>22.642900000000001</v>
      </c>
      <c r="D116" s="48">
        <v>735</v>
      </c>
      <c r="E116" s="49">
        <v>22.295400000000001</v>
      </c>
      <c r="F116" s="48">
        <f t="shared" si="9"/>
        <v>-21</v>
      </c>
      <c r="G116" s="49">
        <f t="shared" si="10"/>
        <v>-2.7777777777777777</v>
      </c>
      <c r="H116" s="49">
        <f t="shared" si="11"/>
        <v>-0.34750000000000014</v>
      </c>
    </row>
    <row r="117" spans="1:8" ht="15" thickBot="1" x14ac:dyDescent="0.4">
      <c r="A117" s="57" t="s">
        <v>121</v>
      </c>
      <c r="B117" s="58">
        <v>1389</v>
      </c>
      <c r="C117" s="59">
        <v>33.168900000000001</v>
      </c>
      <c r="D117" s="58">
        <v>1371</v>
      </c>
      <c r="E117" s="59">
        <v>36.275399999999998</v>
      </c>
      <c r="F117" s="58">
        <f t="shared" si="9"/>
        <v>-18</v>
      </c>
      <c r="G117" s="59">
        <f t="shared" si="10"/>
        <v>-1.2958963282937366</v>
      </c>
      <c r="H117" s="59">
        <f t="shared" si="11"/>
        <v>3.1064999999999969</v>
      </c>
    </row>
    <row r="118" spans="1:8" ht="15" thickBot="1" x14ac:dyDescent="0.4">
      <c r="A118" s="47" t="s">
        <v>117</v>
      </c>
      <c r="B118" s="48">
        <v>4062</v>
      </c>
      <c r="C118" s="49">
        <v>19.493400000000001</v>
      </c>
      <c r="D118" s="48">
        <v>4044</v>
      </c>
      <c r="E118" s="49">
        <v>19.074100000000001</v>
      </c>
      <c r="F118" s="48">
        <f t="shared" si="9"/>
        <v>-18</v>
      </c>
      <c r="G118" s="49">
        <f t="shared" si="10"/>
        <v>-0.44313146233382572</v>
      </c>
      <c r="H118" s="49">
        <f t="shared" si="11"/>
        <v>-0.41929999999999978</v>
      </c>
    </row>
    <row r="119" spans="1:8" ht="15" thickBot="1" x14ac:dyDescent="0.4">
      <c r="A119" s="57" t="s">
        <v>114</v>
      </c>
      <c r="B119" s="58">
        <v>300</v>
      </c>
      <c r="C119" s="59">
        <v>50.417900000000003</v>
      </c>
      <c r="D119" s="58">
        <v>285</v>
      </c>
      <c r="E119" s="59">
        <v>50.032800000000002</v>
      </c>
      <c r="F119" s="58">
        <f t="shared" si="9"/>
        <v>-15</v>
      </c>
      <c r="G119" s="59">
        <f t="shared" si="10"/>
        <v>-5</v>
      </c>
      <c r="H119" s="59">
        <f t="shared" si="11"/>
        <v>-0.38510000000000133</v>
      </c>
    </row>
    <row r="120" spans="1:8" ht="15" thickBot="1" x14ac:dyDescent="0.4">
      <c r="A120" s="47" t="s">
        <v>103</v>
      </c>
      <c r="B120" s="48">
        <v>453</v>
      </c>
      <c r="C120" s="49">
        <v>35.148400000000002</v>
      </c>
      <c r="D120" s="48">
        <v>438</v>
      </c>
      <c r="E120" s="49">
        <v>29.310300000000002</v>
      </c>
      <c r="F120" s="48">
        <f t="shared" si="9"/>
        <v>-15</v>
      </c>
      <c r="G120" s="49">
        <f t="shared" si="10"/>
        <v>-3.3112582781456954</v>
      </c>
      <c r="H120" s="49">
        <f t="shared" si="11"/>
        <v>-5.8381000000000007</v>
      </c>
    </row>
    <row r="121" spans="1:8" ht="15" thickBot="1" x14ac:dyDescent="0.4">
      <c r="A121" s="57" t="s">
        <v>104</v>
      </c>
      <c r="B121" s="58">
        <v>483</v>
      </c>
      <c r="C121" s="59">
        <v>10.796099999999999</v>
      </c>
      <c r="D121" s="58">
        <v>468</v>
      </c>
      <c r="E121" s="59">
        <v>6.60379</v>
      </c>
      <c r="F121" s="58">
        <f t="shared" si="9"/>
        <v>-15</v>
      </c>
      <c r="G121" s="59">
        <f t="shared" si="10"/>
        <v>-3.1055900621118013</v>
      </c>
      <c r="H121" s="59">
        <f t="shared" si="11"/>
        <v>-4.1923099999999991</v>
      </c>
    </row>
    <row r="122" spans="1:8" ht="29.5" thickBot="1" x14ac:dyDescent="0.4">
      <c r="A122" s="47" t="s">
        <v>94</v>
      </c>
      <c r="B122" s="48">
        <v>561</v>
      </c>
      <c r="C122" s="49">
        <v>3.9960300000000002</v>
      </c>
      <c r="D122" s="48">
        <v>546</v>
      </c>
      <c r="E122" s="49">
        <v>11.628299999999999</v>
      </c>
      <c r="F122" s="48">
        <f t="shared" si="9"/>
        <v>-15</v>
      </c>
      <c r="G122" s="49">
        <f t="shared" si="10"/>
        <v>-2.6737967914438503</v>
      </c>
      <c r="H122" s="49">
        <f t="shared" si="11"/>
        <v>7.6322699999999992</v>
      </c>
    </row>
    <row r="123" spans="1:8" ht="15" thickBot="1" x14ac:dyDescent="0.4">
      <c r="A123" s="57" t="s">
        <v>107</v>
      </c>
      <c r="B123" s="58">
        <v>750</v>
      </c>
      <c r="C123" s="59">
        <v>20.421700000000001</v>
      </c>
      <c r="D123" s="58">
        <v>735</v>
      </c>
      <c r="E123" s="59">
        <v>21.241800000000001</v>
      </c>
      <c r="F123" s="58">
        <f t="shared" si="9"/>
        <v>-15</v>
      </c>
      <c r="G123" s="59">
        <f t="shared" si="10"/>
        <v>-2</v>
      </c>
      <c r="H123" s="59">
        <f t="shared" si="11"/>
        <v>0.82010000000000005</v>
      </c>
    </row>
    <row r="124" spans="1:8" ht="15" thickBot="1" x14ac:dyDescent="0.4">
      <c r="A124" s="47" t="s">
        <v>101</v>
      </c>
      <c r="B124" s="48">
        <v>354</v>
      </c>
      <c r="C124" s="49">
        <v>30.809899999999999</v>
      </c>
      <c r="D124" s="48">
        <v>342</v>
      </c>
      <c r="E124" s="49">
        <v>30.636900000000001</v>
      </c>
      <c r="F124" s="48">
        <f t="shared" si="9"/>
        <v>-12</v>
      </c>
      <c r="G124" s="49">
        <f t="shared" si="10"/>
        <v>-3.3898305084745761</v>
      </c>
      <c r="H124" s="49">
        <f t="shared" si="11"/>
        <v>-0.17299999999999827</v>
      </c>
    </row>
    <row r="125" spans="1:8" ht="15" thickBot="1" x14ac:dyDescent="0.4">
      <c r="A125" s="57" t="s">
        <v>108</v>
      </c>
      <c r="B125" s="58">
        <v>339</v>
      </c>
      <c r="C125" s="59">
        <v>21.942</v>
      </c>
      <c r="D125" s="58">
        <v>330</v>
      </c>
      <c r="E125" s="59">
        <v>21.9177</v>
      </c>
      <c r="F125" s="58">
        <f t="shared" si="9"/>
        <v>-9</v>
      </c>
      <c r="G125" s="59">
        <f t="shared" si="10"/>
        <v>-2.6548672566371683</v>
      </c>
      <c r="H125" s="59">
        <f t="shared" si="11"/>
        <v>-2.430000000000021E-2</v>
      </c>
    </row>
    <row r="126" spans="1:8" ht="15" thickBot="1" x14ac:dyDescent="0.4">
      <c r="A126" s="47" t="s">
        <v>122</v>
      </c>
      <c r="B126" s="48">
        <v>690</v>
      </c>
      <c r="C126" s="49">
        <v>29.731400000000001</v>
      </c>
      <c r="D126" s="48">
        <v>690</v>
      </c>
      <c r="E126" s="49">
        <v>28.479299999999999</v>
      </c>
      <c r="F126" s="48">
        <f t="shared" si="9"/>
        <v>0</v>
      </c>
      <c r="G126" s="49">
        <f t="shared" si="10"/>
        <v>0</v>
      </c>
      <c r="H126" s="49">
        <f t="shared" si="11"/>
        <v>-1.2521000000000022</v>
      </c>
    </row>
    <row r="127" spans="1:8" ht="15" thickBot="1" x14ac:dyDescent="0.4">
      <c r="A127" s="57" t="s">
        <v>125</v>
      </c>
      <c r="B127" s="58">
        <v>381</v>
      </c>
      <c r="C127" s="59">
        <v>37.994599999999998</v>
      </c>
      <c r="D127" s="58">
        <v>384</v>
      </c>
      <c r="E127" s="59">
        <v>33.741</v>
      </c>
      <c r="F127" s="58">
        <f t="shared" si="9"/>
        <v>3</v>
      </c>
      <c r="G127" s="59">
        <f t="shared" si="10"/>
        <v>0.78740157480314954</v>
      </c>
      <c r="H127" s="59">
        <f t="shared" si="11"/>
        <v>-4.2535999999999987</v>
      </c>
    </row>
    <row r="128" spans="1:8" ht="15" thickBot="1" x14ac:dyDescent="0.4">
      <c r="A128" s="47" t="s">
        <v>127</v>
      </c>
      <c r="B128" s="48">
        <v>726</v>
      </c>
      <c r="C128" s="49">
        <v>10.2409</v>
      </c>
      <c r="D128" s="48">
        <v>732</v>
      </c>
      <c r="E128" s="49">
        <v>7.7591799999999997</v>
      </c>
      <c r="F128" s="48">
        <f t="shared" si="9"/>
        <v>6</v>
      </c>
      <c r="G128" s="49">
        <f t="shared" si="10"/>
        <v>0.82644628099173556</v>
      </c>
      <c r="H128" s="49">
        <f t="shared" si="11"/>
        <v>-2.4817200000000001</v>
      </c>
    </row>
    <row r="129" spans="1:8" ht="15" thickBot="1" x14ac:dyDescent="0.4">
      <c r="A129" s="57" t="s">
        <v>130</v>
      </c>
      <c r="B129" s="58">
        <v>348</v>
      </c>
      <c r="C129" s="59">
        <v>32.247900000000001</v>
      </c>
      <c r="D129" s="58">
        <v>354</v>
      </c>
      <c r="E129" s="59">
        <v>29.214099999999998</v>
      </c>
      <c r="F129" s="58">
        <f t="shared" si="9"/>
        <v>6</v>
      </c>
      <c r="G129" s="59">
        <f t="shared" si="10"/>
        <v>1.7241379310344827</v>
      </c>
      <c r="H129" s="59">
        <f t="shared" si="11"/>
        <v>-3.0338000000000029</v>
      </c>
    </row>
    <row r="130" spans="1:8" ht="15" thickBot="1" x14ac:dyDescent="0.4">
      <c r="A130" s="47" t="s">
        <v>131</v>
      </c>
      <c r="B130" s="48">
        <v>471</v>
      </c>
      <c r="C130" s="49">
        <v>52.136499999999998</v>
      </c>
      <c r="D130" s="48">
        <v>480</v>
      </c>
      <c r="E130" s="49">
        <v>39.961399999999998</v>
      </c>
      <c r="F130" s="48">
        <f t="shared" si="9"/>
        <v>9</v>
      </c>
      <c r="G130" s="49">
        <f t="shared" si="10"/>
        <v>1.910828025477707</v>
      </c>
      <c r="H130" s="49">
        <f t="shared" si="11"/>
        <v>-12.1751</v>
      </c>
    </row>
    <row r="131" spans="1:8" ht="15" thickBot="1" x14ac:dyDescent="0.4">
      <c r="A131" s="57" t="s">
        <v>132</v>
      </c>
      <c r="B131" s="58">
        <v>2079</v>
      </c>
      <c r="C131" s="59">
        <v>33.227499999999999</v>
      </c>
      <c r="D131" s="58">
        <v>2091</v>
      </c>
      <c r="E131" s="59">
        <v>32.125700000000002</v>
      </c>
      <c r="F131" s="58">
        <f t="shared" si="9"/>
        <v>12</v>
      </c>
      <c r="G131" s="59">
        <f t="shared" si="10"/>
        <v>0.57720057720057716</v>
      </c>
      <c r="H131" s="59">
        <f t="shared" si="11"/>
        <v>-1.1017999999999972</v>
      </c>
    </row>
    <row r="132" spans="1:8" ht="15" thickBot="1" x14ac:dyDescent="0.4">
      <c r="A132" s="47" t="s">
        <v>136</v>
      </c>
      <c r="B132" s="48">
        <v>573</v>
      </c>
      <c r="C132" s="49">
        <v>11.2698</v>
      </c>
      <c r="D132" s="48">
        <v>585</v>
      </c>
      <c r="E132" s="49">
        <v>12.863</v>
      </c>
      <c r="F132" s="48">
        <f t="shared" si="9"/>
        <v>12</v>
      </c>
      <c r="G132" s="49">
        <f t="shared" si="10"/>
        <v>2.0942408376963351</v>
      </c>
      <c r="H132" s="49">
        <f t="shared" si="11"/>
        <v>1.5931999999999995</v>
      </c>
    </row>
    <row r="133" spans="1:8" ht="15" thickBot="1" x14ac:dyDescent="0.4">
      <c r="A133" s="57" t="s">
        <v>124</v>
      </c>
      <c r="B133" s="58">
        <v>384</v>
      </c>
      <c r="C133" s="59">
        <v>9.7243300000000001</v>
      </c>
      <c r="D133" s="58">
        <v>396</v>
      </c>
      <c r="E133" s="59">
        <v>11.1813</v>
      </c>
      <c r="F133" s="58">
        <f t="shared" si="9"/>
        <v>12</v>
      </c>
      <c r="G133" s="59">
        <f t="shared" si="10"/>
        <v>3.125</v>
      </c>
      <c r="H133" s="59">
        <f t="shared" si="11"/>
        <v>1.4569700000000001</v>
      </c>
    </row>
    <row r="134" spans="1:8" ht="15" thickBot="1" x14ac:dyDescent="0.4">
      <c r="A134" s="47" t="s">
        <v>135</v>
      </c>
      <c r="B134" s="48">
        <v>312</v>
      </c>
      <c r="C134" s="49">
        <v>23.7895</v>
      </c>
      <c r="D134" s="48">
        <v>324</v>
      </c>
      <c r="E134" s="49">
        <v>25.575299999999999</v>
      </c>
      <c r="F134" s="48">
        <f t="shared" si="9"/>
        <v>12</v>
      </c>
      <c r="G134" s="49">
        <f t="shared" si="10"/>
        <v>3.8461538461538463</v>
      </c>
      <c r="H134" s="49">
        <f t="shared" si="11"/>
        <v>1.7857999999999983</v>
      </c>
    </row>
    <row r="135" spans="1:8" ht="15" thickBot="1" x14ac:dyDescent="0.4">
      <c r="A135" s="57" t="s">
        <v>139</v>
      </c>
      <c r="B135" s="58">
        <v>318</v>
      </c>
      <c r="C135" s="59">
        <v>13.0411</v>
      </c>
      <c r="D135" s="58">
        <v>336</v>
      </c>
      <c r="E135" s="59">
        <v>12.017899999999999</v>
      </c>
      <c r="F135" s="58">
        <f t="shared" ref="F135:F158" si="12">(D135-B135)</f>
        <v>18</v>
      </c>
      <c r="G135" s="59">
        <f t="shared" ref="G135:G158" si="13">(F135/B135)*100</f>
        <v>5.6603773584905666</v>
      </c>
      <c r="H135" s="59">
        <f t="shared" ref="H135:H158" si="14">(E135-C135)</f>
        <v>-1.023200000000001</v>
      </c>
    </row>
    <row r="136" spans="1:8" ht="15" thickBot="1" x14ac:dyDescent="0.4">
      <c r="A136" s="47" t="s">
        <v>128</v>
      </c>
      <c r="B136" s="48">
        <v>2298</v>
      </c>
      <c r="C136" s="49">
        <v>13.6211</v>
      </c>
      <c r="D136" s="48">
        <v>2322</v>
      </c>
      <c r="E136" s="49">
        <v>16.1191</v>
      </c>
      <c r="F136" s="48">
        <f t="shared" si="12"/>
        <v>24</v>
      </c>
      <c r="G136" s="49">
        <f t="shared" si="13"/>
        <v>1.0443864229765014</v>
      </c>
      <c r="H136" s="49">
        <f t="shared" si="14"/>
        <v>2.4979999999999993</v>
      </c>
    </row>
    <row r="137" spans="1:8" ht="15" thickBot="1" x14ac:dyDescent="0.4">
      <c r="A137" s="57" t="s">
        <v>146</v>
      </c>
      <c r="B137" s="58">
        <v>306</v>
      </c>
      <c r="C137" s="59">
        <v>11.155799999999999</v>
      </c>
      <c r="D137" s="58">
        <v>330</v>
      </c>
      <c r="E137" s="59">
        <v>12.83</v>
      </c>
      <c r="F137" s="58">
        <f t="shared" si="12"/>
        <v>24</v>
      </c>
      <c r="G137" s="59">
        <f t="shared" si="13"/>
        <v>7.8431372549019605</v>
      </c>
      <c r="H137" s="59">
        <f t="shared" si="14"/>
        <v>1.6742000000000008</v>
      </c>
    </row>
    <row r="138" spans="1:8" ht="15" thickBot="1" x14ac:dyDescent="0.4">
      <c r="A138" s="47" t="s">
        <v>126</v>
      </c>
      <c r="B138" s="48">
        <v>4176</v>
      </c>
      <c r="C138" s="49">
        <v>29.473199999999999</v>
      </c>
      <c r="D138" s="48">
        <v>4209</v>
      </c>
      <c r="E138" s="49">
        <v>28.813099999999999</v>
      </c>
      <c r="F138" s="48">
        <f t="shared" si="12"/>
        <v>33</v>
      </c>
      <c r="G138" s="49">
        <f t="shared" si="13"/>
        <v>0.79022988505747138</v>
      </c>
      <c r="H138" s="49">
        <f t="shared" si="14"/>
        <v>-0.66009999999999991</v>
      </c>
    </row>
    <row r="139" spans="1:8" ht="29.5" thickBot="1" x14ac:dyDescent="0.4">
      <c r="A139" s="57" t="s">
        <v>123</v>
      </c>
      <c r="B139" s="58">
        <v>14511</v>
      </c>
      <c r="C139" s="59">
        <v>38.7624</v>
      </c>
      <c r="D139" s="58">
        <v>14547</v>
      </c>
      <c r="E139" s="59">
        <v>33.9756</v>
      </c>
      <c r="F139" s="58">
        <f t="shared" si="12"/>
        <v>36</v>
      </c>
      <c r="G139" s="59">
        <f t="shared" si="13"/>
        <v>0.24808765763903248</v>
      </c>
      <c r="H139" s="59">
        <f t="shared" si="14"/>
        <v>-4.7867999999999995</v>
      </c>
    </row>
    <row r="140" spans="1:8" ht="15" thickBot="1" x14ac:dyDescent="0.4">
      <c r="A140" s="47" t="s">
        <v>138</v>
      </c>
      <c r="B140" s="48">
        <v>675</v>
      </c>
      <c r="C140" s="49">
        <v>7.7233299999999998</v>
      </c>
      <c r="D140" s="48">
        <v>711</v>
      </c>
      <c r="E140" s="49">
        <v>7.1908899999999996</v>
      </c>
      <c r="F140" s="48">
        <f t="shared" si="12"/>
        <v>36</v>
      </c>
      <c r="G140" s="49">
        <f t="shared" si="13"/>
        <v>5.3333333333333339</v>
      </c>
      <c r="H140" s="49">
        <f t="shared" si="14"/>
        <v>-0.53244000000000025</v>
      </c>
    </row>
    <row r="141" spans="1:8" ht="15" thickBot="1" x14ac:dyDescent="0.4">
      <c r="A141" s="57" t="s">
        <v>141</v>
      </c>
      <c r="B141" s="58">
        <v>660</v>
      </c>
      <c r="C141" s="59">
        <v>24.915800000000001</v>
      </c>
      <c r="D141" s="58">
        <v>702</v>
      </c>
      <c r="E141" s="59">
        <v>25.7118</v>
      </c>
      <c r="F141" s="58">
        <f t="shared" si="12"/>
        <v>42</v>
      </c>
      <c r="G141" s="59">
        <f t="shared" si="13"/>
        <v>6.3636363636363633</v>
      </c>
      <c r="H141" s="59">
        <f t="shared" si="14"/>
        <v>0.79599999999999937</v>
      </c>
    </row>
    <row r="142" spans="1:8" ht="15" thickBot="1" x14ac:dyDescent="0.4">
      <c r="A142" s="47" t="s">
        <v>149</v>
      </c>
      <c r="B142" s="48">
        <v>399</v>
      </c>
      <c r="C142" s="49">
        <v>39.799700000000001</v>
      </c>
      <c r="D142" s="48">
        <v>444</v>
      </c>
      <c r="E142" s="49">
        <v>34.452599999999997</v>
      </c>
      <c r="F142" s="48">
        <f t="shared" si="12"/>
        <v>45</v>
      </c>
      <c r="G142" s="49">
        <f t="shared" si="13"/>
        <v>11.278195488721805</v>
      </c>
      <c r="H142" s="49">
        <f t="shared" si="14"/>
        <v>-5.3471000000000046</v>
      </c>
    </row>
    <row r="143" spans="1:8" ht="15" thickBot="1" x14ac:dyDescent="0.4">
      <c r="A143" s="57" t="s">
        <v>144</v>
      </c>
      <c r="B143" s="58">
        <v>873</v>
      </c>
      <c r="C143" s="59">
        <v>10.710900000000001</v>
      </c>
      <c r="D143" s="58">
        <v>936</v>
      </c>
      <c r="E143" s="59">
        <v>11.888400000000001</v>
      </c>
      <c r="F143" s="58">
        <f t="shared" si="12"/>
        <v>63</v>
      </c>
      <c r="G143" s="59">
        <f t="shared" si="13"/>
        <v>7.216494845360824</v>
      </c>
      <c r="H143" s="59">
        <f t="shared" si="14"/>
        <v>1.1775000000000002</v>
      </c>
    </row>
    <row r="144" spans="1:8" ht="15" thickBot="1" x14ac:dyDescent="0.4">
      <c r="A144" s="47" t="s">
        <v>140</v>
      </c>
      <c r="B144" s="48">
        <v>1197</v>
      </c>
      <c r="C144" s="49">
        <v>32.451799999999999</v>
      </c>
      <c r="D144" s="48">
        <v>1266</v>
      </c>
      <c r="E144" s="49">
        <v>26.6785</v>
      </c>
      <c r="F144" s="48">
        <f t="shared" si="12"/>
        <v>69</v>
      </c>
      <c r="G144" s="49">
        <f t="shared" si="13"/>
        <v>5.7644110275689222</v>
      </c>
      <c r="H144" s="49">
        <f t="shared" si="14"/>
        <v>-5.773299999999999</v>
      </c>
    </row>
    <row r="145" spans="1:8" ht="15" thickBot="1" x14ac:dyDescent="0.4">
      <c r="A145" s="57" t="s">
        <v>147</v>
      </c>
      <c r="B145" s="58">
        <v>834</v>
      </c>
      <c r="C145" s="59">
        <v>38.359499999999997</v>
      </c>
      <c r="D145" s="58">
        <v>906</v>
      </c>
      <c r="E145" s="59">
        <v>38.443199999999997</v>
      </c>
      <c r="F145" s="58">
        <f t="shared" si="12"/>
        <v>72</v>
      </c>
      <c r="G145" s="59">
        <f t="shared" si="13"/>
        <v>8.6330935251798557</v>
      </c>
      <c r="H145" s="59">
        <f t="shared" si="14"/>
        <v>8.370000000000033E-2</v>
      </c>
    </row>
    <row r="146" spans="1:8" ht="15" thickBot="1" x14ac:dyDescent="0.4">
      <c r="A146" s="47" t="s">
        <v>154</v>
      </c>
      <c r="B146" s="48">
        <v>381</v>
      </c>
      <c r="C146" s="49">
        <v>19.2072</v>
      </c>
      <c r="D146" s="48">
        <v>462</v>
      </c>
      <c r="E146" s="49">
        <v>22.401599999999998</v>
      </c>
      <c r="F146" s="48">
        <f t="shared" si="12"/>
        <v>81</v>
      </c>
      <c r="G146" s="49">
        <f t="shared" si="13"/>
        <v>21.259842519685041</v>
      </c>
      <c r="H146" s="49">
        <f t="shared" si="14"/>
        <v>3.1943999999999981</v>
      </c>
    </row>
    <row r="147" spans="1:8" ht="15" thickBot="1" x14ac:dyDescent="0.4">
      <c r="A147" s="57" t="s">
        <v>153</v>
      </c>
      <c r="B147" s="58">
        <v>483</v>
      </c>
      <c r="C147" s="59">
        <v>36.105800000000002</v>
      </c>
      <c r="D147" s="58">
        <v>567</v>
      </c>
      <c r="E147" s="59">
        <v>28.4419</v>
      </c>
      <c r="F147" s="58">
        <f t="shared" si="12"/>
        <v>84</v>
      </c>
      <c r="G147" s="59">
        <f t="shared" si="13"/>
        <v>17.391304347826086</v>
      </c>
      <c r="H147" s="59">
        <f t="shared" si="14"/>
        <v>-7.6639000000000017</v>
      </c>
    </row>
    <row r="148" spans="1:8" ht="15" thickBot="1" x14ac:dyDescent="0.4">
      <c r="A148" s="47" t="s">
        <v>133</v>
      </c>
      <c r="B148" s="48">
        <v>3978</v>
      </c>
      <c r="C148" s="49">
        <v>42.835099999999997</v>
      </c>
      <c r="D148" s="48">
        <v>4065</v>
      </c>
      <c r="E148" s="49">
        <v>39.774500000000003</v>
      </c>
      <c r="F148" s="48">
        <f t="shared" si="12"/>
        <v>87</v>
      </c>
      <c r="G148" s="49">
        <f t="shared" si="13"/>
        <v>2.1870286576168927</v>
      </c>
      <c r="H148" s="49">
        <f t="shared" si="14"/>
        <v>-3.0605999999999938</v>
      </c>
    </row>
    <row r="149" spans="1:8" ht="15" thickBot="1" x14ac:dyDescent="0.4">
      <c r="A149" s="57" t="s">
        <v>152</v>
      </c>
      <c r="B149" s="58">
        <v>642</v>
      </c>
      <c r="C149" s="59">
        <v>9.4944100000000002</v>
      </c>
      <c r="D149" s="58">
        <v>732</v>
      </c>
      <c r="E149" s="59">
        <v>7.2836699999999999</v>
      </c>
      <c r="F149" s="58">
        <f t="shared" si="12"/>
        <v>90</v>
      </c>
      <c r="G149" s="59">
        <f t="shared" si="13"/>
        <v>14.018691588785046</v>
      </c>
      <c r="H149" s="59">
        <f t="shared" si="14"/>
        <v>-2.2107400000000004</v>
      </c>
    </row>
    <row r="150" spans="1:8" ht="15" thickBot="1" x14ac:dyDescent="0.4">
      <c r="A150" s="47" t="s">
        <v>137</v>
      </c>
      <c r="B150" s="48">
        <v>2049</v>
      </c>
      <c r="C150" s="49">
        <v>27.065000000000001</v>
      </c>
      <c r="D150" s="48">
        <v>2142</v>
      </c>
      <c r="E150" s="49">
        <v>24.627700000000001</v>
      </c>
      <c r="F150" s="48">
        <f t="shared" si="12"/>
        <v>93</v>
      </c>
      <c r="G150" s="49">
        <f t="shared" si="13"/>
        <v>4.5387994143484631</v>
      </c>
      <c r="H150" s="49">
        <f t="shared" si="14"/>
        <v>-2.4373000000000005</v>
      </c>
    </row>
    <row r="151" spans="1:8" ht="15" thickBot="1" x14ac:dyDescent="0.4">
      <c r="A151" s="57" t="s">
        <v>143</v>
      </c>
      <c r="B151" s="58">
        <v>7353</v>
      </c>
      <c r="C151" s="59">
        <v>41.577300000000001</v>
      </c>
      <c r="D151" s="58">
        <v>7455</v>
      </c>
      <c r="E151" s="59">
        <v>39.006500000000003</v>
      </c>
      <c r="F151" s="58">
        <f t="shared" si="12"/>
        <v>102</v>
      </c>
      <c r="G151" s="59">
        <f t="shared" si="13"/>
        <v>1.38718890248878</v>
      </c>
      <c r="H151" s="59">
        <f t="shared" si="14"/>
        <v>-2.5707999999999984</v>
      </c>
    </row>
    <row r="152" spans="1:8" ht="15" thickBot="1" x14ac:dyDescent="0.4">
      <c r="A152" s="47" t="s">
        <v>129</v>
      </c>
      <c r="B152" s="48">
        <v>1503</v>
      </c>
      <c r="C152" s="49">
        <v>13.202400000000001</v>
      </c>
      <c r="D152" s="48">
        <v>1605</v>
      </c>
      <c r="E152" s="49">
        <v>13.7</v>
      </c>
      <c r="F152" s="48">
        <f t="shared" si="12"/>
        <v>102</v>
      </c>
      <c r="G152" s="49">
        <f t="shared" si="13"/>
        <v>6.7864271457085827</v>
      </c>
      <c r="H152" s="49">
        <f t="shared" si="14"/>
        <v>0.49759999999999849</v>
      </c>
    </row>
    <row r="153" spans="1:8" ht="15" thickBot="1" x14ac:dyDescent="0.4">
      <c r="A153" s="57" t="s">
        <v>145</v>
      </c>
      <c r="B153" s="58">
        <v>1347</v>
      </c>
      <c r="C153" s="59">
        <v>44.410499999999999</v>
      </c>
      <c r="D153" s="58">
        <v>1449</v>
      </c>
      <c r="E153" s="59">
        <v>43.5503</v>
      </c>
      <c r="F153" s="58">
        <f t="shared" si="12"/>
        <v>102</v>
      </c>
      <c r="G153" s="59">
        <f t="shared" si="13"/>
        <v>7.5723830734966597</v>
      </c>
      <c r="H153" s="59">
        <f t="shared" si="14"/>
        <v>-0.86019999999999897</v>
      </c>
    </row>
    <row r="154" spans="1:8" ht="15" thickBot="1" x14ac:dyDescent="0.4">
      <c r="A154" s="47" t="s">
        <v>134</v>
      </c>
      <c r="B154" s="48">
        <v>5145</v>
      </c>
      <c r="C154" s="49">
        <v>21.257100000000001</v>
      </c>
      <c r="D154" s="48">
        <v>5259</v>
      </c>
      <c r="E154" s="49">
        <v>22.568000000000001</v>
      </c>
      <c r="F154" s="48">
        <f t="shared" si="12"/>
        <v>114</v>
      </c>
      <c r="G154" s="49">
        <f t="shared" si="13"/>
        <v>2.2157434402332363</v>
      </c>
      <c r="H154" s="49">
        <f t="shared" si="14"/>
        <v>1.3109000000000002</v>
      </c>
    </row>
    <row r="155" spans="1:8" ht="15" thickBot="1" x14ac:dyDescent="0.4">
      <c r="A155" s="57" t="s">
        <v>151</v>
      </c>
      <c r="B155" s="58">
        <v>1089</v>
      </c>
      <c r="C155" s="59">
        <v>33.420900000000003</v>
      </c>
      <c r="D155" s="58">
        <v>1227</v>
      </c>
      <c r="E155" s="59">
        <v>29.7102</v>
      </c>
      <c r="F155" s="58">
        <f t="shared" si="12"/>
        <v>138</v>
      </c>
      <c r="G155" s="59">
        <f t="shared" si="13"/>
        <v>12.672176308539946</v>
      </c>
      <c r="H155" s="59">
        <f t="shared" si="14"/>
        <v>-3.7107000000000028</v>
      </c>
    </row>
    <row r="156" spans="1:8" ht="15" thickBot="1" x14ac:dyDescent="0.4">
      <c r="A156" s="47" t="s">
        <v>148</v>
      </c>
      <c r="B156" s="48">
        <v>2772</v>
      </c>
      <c r="C156" s="49">
        <v>31.942900000000002</v>
      </c>
      <c r="D156" s="48">
        <v>3060</v>
      </c>
      <c r="E156" s="49">
        <v>27.9651</v>
      </c>
      <c r="F156" s="48">
        <f t="shared" si="12"/>
        <v>288</v>
      </c>
      <c r="G156" s="49">
        <f t="shared" si="13"/>
        <v>10.38961038961039</v>
      </c>
      <c r="H156" s="49">
        <f t="shared" si="14"/>
        <v>-3.977800000000002</v>
      </c>
    </row>
    <row r="157" spans="1:8" ht="15" thickBot="1" x14ac:dyDescent="0.4">
      <c r="A157" s="57" t="s">
        <v>142</v>
      </c>
      <c r="B157" s="58">
        <v>5502</v>
      </c>
      <c r="C157" s="59">
        <v>29.529399999999999</v>
      </c>
      <c r="D157" s="58">
        <v>5862</v>
      </c>
      <c r="E157" s="59">
        <v>28.244599999999998</v>
      </c>
      <c r="F157" s="58">
        <f t="shared" si="12"/>
        <v>360</v>
      </c>
      <c r="G157" s="59">
        <f t="shared" si="13"/>
        <v>6.5430752453653218</v>
      </c>
      <c r="H157" s="59">
        <f t="shared" si="14"/>
        <v>-1.2848000000000006</v>
      </c>
    </row>
    <row r="158" spans="1:8" ht="15" thickBot="1" x14ac:dyDescent="0.4">
      <c r="A158" s="47" t="s">
        <v>150</v>
      </c>
      <c r="B158" s="48">
        <v>4245</v>
      </c>
      <c r="C158" s="49">
        <v>19.3049</v>
      </c>
      <c r="D158" s="48">
        <v>4770</v>
      </c>
      <c r="E158" s="49">
        <v>18.1251</v>
      </c>
      <c r="F158" s="48">
        <f t="shared" si="12"/>
        <v>525</v>
      </c>
      <c r="G158" s="49">
        <f t="shared" si="13"/>
        <v>12.367491166077739</v>
      </c>
      <c r="H158" s="49">
        <f t="shared" si="14"/>
        <v>-1.1798000000000002</v>
      </c>
    </row>
    <row r="159" spans="1:8" ht="49" customHeight="1" thickBot="1" x14ac:dyDescent="0.4">
      <c r="A159" s="53" t="s">
        <v>168</v>
      </c>
      <c r="B159" s="54">
        <v>560865</v>
      </c>
      <c r="C159" s="55">
        <v>26.9</v>
      </c>
      <c r="D159" s="54">
        <v>505452</v>
      </c>
      <c r="E159" s="55">
        <v>25</v>
      </c>
      <c r="F159" s="54">
        <v>-55413</v>
      </c>
      <c r="G159" s="55">
        <v>-9.8799176272365017</v>
      </c>
      <c r="H159" s="56">
        <v>-1.8</v>
      </c>
    </row>
    <row r="160" spans="1:8" ht="15" thickBot="1" x14ac:dyDescent="0.4">
      <c r="A160" s="53" t="s">
        <v>167</v>
      </c>
      <c r="B160" s="54">
        <v>569181</v>
      </c>
      <c r="C160" s="56">
        <v>26.9</v>
      </c>
      <c r="D160" s="54">
        <v>513618</v>
      </c>
      <c r="E160" s="56">
        <v>25.1</v>
      </c>
      <c r="F160" s="54">
        <v>-55563</v>
      </c>
      <c r="G160" s="55">
        <v>-9.7619210760724613</v>
      </c>
      <c r="H160" s="56">
        <v>-1.8</v>
      </c>
    </row>
    <row r="161" spans="1:8" ht="46" customHeight="1" thickTop="1" thickBot="1" x14ac:dyDescent="0.4">
      <c r="A161" s="109" t="s">
        <v>239</v>
      </c>
      <c r="B161" s="133"/>
      <c r="C161" s="133"/>
      <c r="D161" s="133"/>
      <c r="E161" s="133"/>
      <c r="F161" s="133"/>
      <c r="G161" s="133"/>
      <c r="H161" s="133"/>
    </row>
    <row r="162" spans="1:8" ht="15.5" thickTop="1" thickBot="1" x14ac:dyDescent="0.4">
      <c r="A162" s="109" t="s">
        <v>203</v>
      </c>
      <c r="B162" s="133"/>
      <c r="C162" s="133"/>
      <c r="D162" s="133"/>
      <c r="E162" s="133"/>
      <c r="F162" s="133"/>
      <c r="G162" s="133"/>
      <c r="H162" s="133"/>
    </row>
    <row r="163" spans="1:8" ht="36" customHeight="1" thickTop="1" thickBot="1" x14ac:dyDescent="0.4">
      <c r="A163" s="130" t="s">
        <v>240</v>
      </c>
      <c r="B163" s="131"/>
      <c r="C163" s="131"/>
      <c r="D163" s="131"/>
      <c r="E163" s="131"/>
      <c r="F163" s="131"/>
      <c r="G163" s="131"/>
      <c r="H163" s="131"/>
    </row>
    <row r="164" spans="1:8" ht="18.5" customHeight="1" thickTop="1" thickBot="1" x14ac:dyDescent="0.4">
      <c r="A164" s="132" t="s">
        <v>241</v>
      </c>
      <c r="B164" s="132"/>
      <c r="C164" s="132"/>
      <c r="D164" s="132"/>
      <c r="E164" s="132"/>
      <c r="F164" s="132"/>
      <c r="G164" s="132"/>
      <c r="H164" s="132"/>
    </row>
    <row r="165" spans="1:8" ht="47.5" customHeight="1" thickTop="1" x14ac:dyDescent="0.35">
      <c r="A165" s="134" t="s">
        <v>155</v>
      </c>
      <c r="B165" s="133"/>
      <c r="C165" s="133"/>
      <c r="D165" s="133"/>
      <c r="E165" s="133"/>
      <c r="F165" s="133"/>
      <c r="G165" s="133"/>
      <c r="H165" s="133"/>
    </row>
    <row r="166" spans="1:8" x14ac:dyDescent="0.35">
      <c r="A166" s="1"/>
    </row>
  </sheetData>
  <mergeCells count="15">
    <mergeCell ref="A165:H165"/>
    <mergeCell ref="A2:H2"/>
    <mergeCell ref="A3:A6"/>
    <mergeCell ref="B3:C4"/>
    <mergeCell ref="D3:E4"/>
    <mergeCell ref="F3:H3"/>
    <mergeCell ref="F4:H4"/>
    <mergeCell ref="B5:B6"/>
    <mergeCell ref="D5:D6"/>
    <mergeCell ref="F5:G5"/>
    <mergeCell ref="A1:H1"/>
    <mergeCell ref="A163:H163"/>
    <mergeCell ref="A164:H164"/>
    <mergeCell ref="A161:H161"/>
    <mergeCell ref="A162:H162"/>
  </mergeCells>
  <hyperlinks>
    <hyperlink ref="A1" location="Erläuterungen!A1" display="zurück zu den Erläuterungen"/>
    <hyperlink ref="A164:H164" r:id="rId1" tooltip="Link auf PDF-Datei: Erläuterungen zu den Auszubildendendaten der Berufsbildungsstatistik, den Berufsmerkmalen und Berechnungen des BIBB" display="URL: https://www.bibb.de/dokumente/pdf/dazubi_daten.pdf"/>
  </hyperlinks>
  <pageMargins left="0.70866141732283472" right="0.70866141732283472" top="0.78740157480314965" bottom="0.78740157480314965" header="0.31496062992125984" footer="0.31496062992125984"/>
  <pageSetup paperSize="9"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2"/>
  <sheetViews>
    <sheetView zoomScale="70" zoomScaleNormal="70" workbookViewId="0">
      <selection activeCell="I2" sqref="I2"/>
    </sheetView>
  </sheetViews>
  <sheetFormatPr baseColWidth="10" defaultRowHeight="14.5" x14ac:dyDescent="0.35"/>
  <cols>
    <col min="1" max="1" width="49.54296875" style="5" customWidth="1"/>
    <col min="2" max="3" width="10.90625" style="5"/>
    <col min="4" max="4" width="12.453125" style="5" customWidth="1"/>
    <col min="5" max="16384" width="10.90625" style="5"/>
  </cols>
  <sheetData>
    <row r="1" spans="1:17" x14ac:dyDescent="0.35">
      <c r="A1" s="87" t="s">
        <v>166</v>
      </c>
      <c r="B1" s="129"/>
      <c r="C1" s="129"/>
      <c r="D1" s="129"/>
      <c r="E1" s="129"/>
      <c r="F1" s="129"/>
      <c r="G1" s="129"/>
      <c r="H1" s="129"/>
    </row>
    <row r="2" spans="1:17" ht="34.5" customHeight="1" thickBot="1" x14ac:dyDescent="0.4">
      <c r="A2" s="140" t="s">
        <v>165</v>
      </c>
      <c r="B2" s="141"/>
      <c r="C2" s="141"/>
      <c r="D2" s="141"/>
      <c r="E2" s="141"/>
      <c r="F2" s="141"/>
      <c r="G2" s="141"/>
      <c r="H2" s="141"/>
      <c r="J2" s="104" t="s">
        <v>253</v>
      </c>
      <c r="K2" s="137"/>
      <c r="L2" s="137"/>
      <c r="M2" s="137"/>
      <c r="N2" s="137"/>
      <c r="O2" s="137"/>
      <c r="P2" s="137"/>
      <c r="Q2" s="137"/>
    </row>
    <row r="3" spans="1:17" ht="15" customHeight="1" x14ac:dyDescent="0.35">
      <c r="A3" s="117" t="s">
        <v>208</v>
      </c>
      <c r="B3" s="120">
        <v>2019</v>
      </c>
      <c r="C3" s="121"/>
      <c r="D3" s="120">
        <v>2020</v>
      </c>
      <c r="E3" s="121"/>
      <c r="F3" s="120" t="s">
        <v>0</v>
      </c>
      <c r="G3" s="124"/>
      <c r="H3" s="121"/>
      <c r="J3" s="5" t="s">
        <v>169</v>
      </c>
    </row>
    <row r="4" spans="1:17" x14ac:dyDescent="0.35">
      <c r="A4" s="118"/>
      <c r="B4" s="122"/>
      <c r="C4" s="123"/>
      <c r="D4" s="122"/>
      <c r="E4" s="123"/>
      <c r="F4" s="122" t="s">
        <v>1</v>
      </c>
      <c r="G4" s="125"/>
      <c r="H4" s="123"/>
    </row>
    <row r="5" spans="1:17" ht="15" customHeight="1" x14ac:dyDescent="0.35">
      <c r="A5" s="118"/>
      <c r="B5" s="126" t="s">
        <v>235</v>
      </c>
      <c r="C5" s="74" t="s">
        <v>250</v>
      </c>
      <c r="D5" s="126" t="s">
        <v>237</v>
      </c>
      <c r="E5" s="74" t="s">
        <v>250</v>
      </c>
      <c r="F5" s="122" t="s">
        <v>238</v>
      </c>
      <c r="G5" s="123"/>
      <c r="H5" s="74" t="s">
        <v>250</v>
      </c>
    </row>
    <row r="6" spans="1:17" ht="31" customHeight="1" thickBot="1" x14ac:dyDescent="0.4">
      <c r="A6" s="119"/>
      <c r="B6" s="127"/>
      <c r="C6" s="75" t="s">
        <v>234</v>
      </c>
      <c r="D6" s="127"/>
      <c r="E6" s="75" t="s">
        <v>234</v>
      </c>
      <c r="F6" s="75" t="s">
        <v>2</v>
      </c>
      <c r="G6" s="75" t="s">
        <v>234</v>
      </c>
      <c r="H6" s="75" t="s">
        <v>3</v>
      </c>
    </row>
    <row r="7" spans="1:17" ht="29.5" thickBot="1" x14ac:dyDescent="0.4">
      <c r="A7" s="47" t="s">
        <v>4</v>
      </c>
      <c r="B7" s="48">
        <v>1872</v>
      </c>
      <c r="C7" s="49">
        <v>96.754599999999996</v>
      </c>
      <c r="D7" s="48">
        <v>735</v>
      </c>
      <c r="E7" s="49">
        <v>94.379800000000003</v>
      </c>
      <c r="F7" s="48">
        <v>-1137</v>
      </c>
      <c r="G7" s="49">
        <v>-60.737179487179482</v>
      </c>
      <c r="H7" s="49">
        <v>-2.3747999999999934</v>
      </c>
    </row>
    <row r="8" spans="1:17" ht="15" thickBot="1" x14ac:dyDescent="0.4">
      <c r="A8" s="50" t="s">
        <v>69</v>
      </c>
      <c r="B8" s="51">
        <v>462</v>
      </c>
      <c r="C8" s="52">
        <v>90.551199999999994</v>
      </c>
      <c r="D8" s="51">
        <v>279</v>
      </c>
      <c r="E8" s="52">
        <v>92.982500000000002</v>
      </c>
      <c r="F8" s="51">
        <v>-183</v>
      </c>
      <c r="G8" s="52">
        <v>-39.61038961038961</v>
      </c>
      <c r="H8" s="52">
        <v>2.4313000000000073</v>
      </c>
    </row>
    <row r="9" spans="1:17" ht="15" thickBot="1" x14ac:dyDescent="0.4">
      <c r="A9" s="47" t="s">
        <v>6</v>
      </c>
      <c r="B9" s="48">
        <v>2013</v>
      </c>
      <c r="C9" s="49">
        <v>98.412700000000001</v>
      </c>
      <c r="D9" s="48">
        <v>1242</v>
      </c>
      <c r="E9" s="49">
        <v>98.235299999999995</v>
      </c>
      <c r="F9" s="48">
        <v>-771</v>
      </c>
      <c r="G9" s="49">
        <v>-38.301043219076007</v>
      </c>
      <c r="H9" s="49">
        <v>-0.17740000000000578</v>
      </c>
    </row>
    <row r="10" spans="1:17" ht="15" thickBot="1" x14ac:dyDescent="0.4">
      <c r="A10" s="50" t="s">
        <v>7</v>
      </c>
      <c r="B10" s="51">
        <v>1392</v>
      </c>
      <c r="C10" s="52">
        <v>83.9542</v>
      </c>
      <c r="D10" s="51">
        <v>867</v>
      </c>
      <c r="E10" s="52">
        <v>83.861699999999999</v>
      </c>
      <c r="F10" s="51">
        <v>-525</v>
      </c>
      <c r="G10" s="52">
        <v>-37.71551724137931</v>
      </c>
      <c r="H10" s="52">
        <v>-9.2500000000001137E-2</v>
      </c>
    </row>
    <row r="11" spans="1:17" ht="15" customHeight="1" thickBot="1" x14ac:dyDescent="0.4">
      <c r="A11" s="47" t="s">
        <v>8</v>
      </c>
      <c r="B11" s="48">
        <v>1002</v>
      </c>
      <c r="C11" s="49">
        <v>98.406400000000005</v>
      </c>
      <c r="D11" s="48">
        <v>657</v>
      </c>
      <c r="E11" s="49">
        <v>99.086799999999997</v>
      </c>
      <c r="F11" s="48">
        <v>-345</v>
      </c>
      <c r="G11" s="49">
        <v>-34.431137724550901</v>
      </c>
      <c r="H11" s="49">
        <v>0.68039999999999168</v>
      </c>
    </row>
    <row r="12" spans="1:17" ht="15" thickBot="1" x14ac:dyDescent="0.4">
      <c r="A12" s="50" t="s">
        <v>9</v>
      </c>
      <c r="B12" s="51">
        <v>462</v>
      </c>
      <c r="C12" s="52">
        <v>90.714299999999994</v>
      </c>
      <c r="D12" s="51">
        <v>303</v>
      </c>
      <c r="E12" s="52">
        <v>90.625</v>
      </c>
      <c r="F12" s="51">
        <v>-159</v>
      </c>
      <c r="G12" s="52">
        <v>-34.415584415584419</v>
      </c>
      <c r="H12" s="52">
        <v>-8.9299999999994384E-2</v>
      </c>
    </row>
    <row r="13" spans="1:17" ht="15" thickBot="1" x14ac:dyDescent="0.4">
      <c r="A13" s="47" t="s">
        <v>65</v>
      </c>
      <c r="B13" s="48">
        <v>321</v>
      </c>
      <c r="C13" s="49">
        <v>98.058300000000003</v>
      </c>
      <c r="D13" s="48">
        <v>219</v>
      </c>
      <c r="E13" s="49">
        <v>98.947400000000002</v>
      </c>
      <c r="F13" s="48">
        <v>-102</v>
      </c>
      <c r="G13" s="49">
        <v>-31.775700934579437</v>
      </c>
      <c r="H13" s="49">
        <v>0.88909999999999911</v>
      </c>
    </row>
    <row r="14" spans="1:17" ht="29.5" thickBot="1" x14ac:dyDescent="0.4">
      <c r="A14" s="50" t="s">
        <v>11</v>
      </c>
      <c r="B14" s="51">
        <v>1068</v>
      </c>
      <c r="C14" s="52">
        <v>95.625</v>
      </c>
      <c r="D14" s="51">
        <v>732</v>
      </c>
      <c r="E14" s="52">
        <v>96.710499999999996</v>
      </c>
      <c r="F14" s="51">
        <v>-336</v>
      </c>
      <c r="G14" s="52">
        <v>-31.460674157303369</v>
      </c>
      <c r="H14" s="52">
        <v>1.0854999999999961</v>
      </c>
    </row>
    <row r="15" spans="1:17" ht="15" thickBot="1" x14ac:dyDescent="0.4">
      <c r="A15" s="47" t="s">
        <v>12</v>
      </c>
      <c r="B15" s="48">
        <v>9948</v>
      </c>
      <c r="C15" s="49">
        <v>90.043300000000002</v>
      </c>
      <c r="D15" s="48">
        <v>6849</v>
      </c>
      <c r="E15" s="49">
        <v>91.939300000000003</v>
      </c>
      <c r="F15" s="48">
        <v>-3099</v>
      </c>
      <c r="G15" s="49">
        <v>-31.151990349819059</v>
      </c>
      <c r="H15" s="49">
        <v>1.8960000000000008</v>
      </c>
    </row>
    <row r="16" spans="1:17" ht="15" thickBot="1" x14ac:dyDescent="0.4">
      <c r="A16" s="50" t="s">
        <v>10</v>
      </c>
      <c r="B16" s="51">
        <v>330</v>
      </c>
      <c r="C16" s="52">
        <v>100</v>
      </c>
      <c r="D16" s="51">
        <v>228</v>
      </c>
      <c r="E16" s="52">
        <v>100</v>
      </c>
      <c r="F16" s="51">
        <v>-102</v>
      </c>
      <c r="G16" s="52">
        <v>-30.909090909090907</v>
      </c>
      <c r="H16" s="52">
        <v>0</v>
      </c>
    </row>
    <row r="17" spans="1:17" ht="15" thickBot="1" x14ac:dyDescent="0.4">
      <c r="A17" s="47" t="s">
        <v>14</v>
      </c>
      <c r="B17" s="48">
        <v>6399</v>
      </c>
      <c r="C17" s="49">
        <v>98.171400000000006</v>
      </c>
      <c r="D17" s="48">
        <v>4503</v>
      </c>
      <c r="E17" s="49">
        <v>98.383099999999999</v>
      </c>
      <c r="F17" s="48">
        <v>-1896</v>
      </c>
      <c r="G17" s="49">
        <v>-29.629629629629626</v>
      </c>
      <c r="H17" s="49">
        <v>0.21169999999999334</v>
      </c>
    </row>
    <row r="18" spans="1:17" ht="15.5" thickBot="1" x14ac:dyDescent="0.4">
      <c r="A18" s="50" t="s">
        <v>15</v>
      </c>
      <c r="B18" s="51">
        <v>873</v>
      </c>
      <c r="C18" s="52">
        <v>77.381</v>
      </c>
      <c r="D18" s="51">
        <v>615</v>
      </c>
      <c r="E18" s="52">
        <v>77.777799999999999</v>
      </c>
      <c r="F18" s="51">
        <v>-258</v>
      </c>
      <c r="G18" s="52">
        <v>-29.553264604810998</v>
      </c>
      <c r="H18" s="52">
        <v>0.39679999999999893</v>
      </c>
      <c r="J18" s="138" t="s">
        <v>255</v>
      </c>
      <c r="K18" s="138"/>
      <c r="L18" s="138"/>
      <c r="M18" s="138"/>
      <c r="N18" s="138"/>
      <c r="O18" s="138"/>
      <c r="P18" s="138"/>
      <c r="Q18" s="138"/>
    </row>
    <row r="19" spans="1:17" ht="29.5" thickBot="1" x14ac:dyDescent="0.4">
      <c r="A19" s="47" t="s">
        <v>16</v>
      </c>
      <c r="B19" s="48">
        <v>2244</v>
      </c>
      <c r="C19" s="49">
        <v>98.516300000000001</v>
      </c>
      <c r="D19" s="48">
        <v>1614</v>
      </c>
      <c r="E19" s="49">
        <v>97.836200000000005</v>
      </c>
      <c r="F19" s="48">
        <v>-630</v>
      </c>
      <c r="G19" s="49">
        <v>-28.074866310160431</v>
      </c>
      <c r="H19" s="49">
        <v>-0.68009999999999593</v>
      </c>
      <c r="J19" s="136" t="s">
        <v>254</v>
      </c>
      <c r="K19" s="136"/>
      <c r="L19" s="136"/>
      <c r="M19" s="136"/>
      <c r="N19" s="136"/>
      <c r="O19" s="136"/>
      <c r="P19" s="136"/>
      <c r="Q19" s="136"/>
    </row>
    <row r="20" spans="1:17" ht="15.5" thickBot="1" x14ac:dyDescent="0.4">
      <c r="A20" s="50" t="s">
        <v>17</v>
      </c>
      <c r="B20" s="51">
        <v>2364</v>
      </c>
      <c r="C20" s="52">
        <v>97.364599999999996</v>
      </c>
      <c r="D20" s="51">
        <v>1710</v>
      </c>
      <c r="E20" s="52">
        <v>97.4589</v>
      </c>
      <c r="F20" s="51">
        <v>-654</v>
      </c>
      <c r="G20" s="52">
        <v>-27.664974619289339</v>
      </c>
      <c r="H20" s="52">
        <v>9.4300000000004047E-2</v>
      </c>
      <c r="J20" s="138" t="s">
        <v>260</v>
      </c>
      <c r="K20" s="139"/>
      <c r="L20" s="139"/>
      <c r="M20" s="139"/>
      <c r="N20" s="139"/>
      <c r="O20" s="139"/>
      <c r="P20" s="139"/>
      <c r="Q20" s="139"/>
    </row>
    <row r="21" spans="1:17" ht="29.5" thickBot="1" x14ac:dyDescent="0.4">
      <c r="A21" s="47" t="s">
        <v>98</v>
      </c>
      <c r="B21" s="48">
        <v>348</v>
      </c>
      <c r="C21" s="49">
        <v>91.752600000000001</v>
      </c>
      <c r="D21" s="48">
        <v>252</v>
      </c>
      <c r="E21" s="49">
        <v>94.252899999999997</v>
      </c>
      <c r="F21" s="48">
        <v>-96</v>
      </c>
      <c r="G21" s="49">
        <v>-27.586206896551722</v>
      </c>
      <c r="H21" s="49">
        <v>2.5002999999999957</v>
      </c>
      <c r="J21" s="136" t="s">
        <v>259</v>
      </c>
      <c r="K21" s="81"/>
      <c r="L21" s="81"/>
      <c r="M21" s="81"/>
      <c r="N21" s="81"/>
      <c r="O21" s="81"/>
      <c r="P21" s="81"/>
      <c r="Q21" s="81"/>
    </row>
    <row r="22" spans="1:17" ht="15" thickBot="1" x14ac:dyDescent="0.4">
      <c r="A22" s="50" t="s">
        <v>59</v>
      </c>
      <c r="B22" s="51">
        <v>429</v>
      </c>
      <c r="C22" s="52">
        <v>93.442599999999999</v>
      </c>
      <c r="D22" s="51">
        <v>315</v>
      </c>
      <c r="E22" s="52">
        <v>93.75</v>
      </c>
      <c r="F22" s="51">
        <v>-114</v>
      </c>
      <c r="G22" s="52">
        <v>-26.573426573426573</v>
      </c>
      <c r="H22" s="52">
        <v>0.30740000000000123</v>
      </c>
      <c r="J22" s="19"/>
      <c r="K22" s="19"/>
      <c r="L22" s="19"/>
      <c r="M22" s="19"/>
      <c r="N22" s="19"/>
      <c r="O22" s="19"/>
      <c r="P22" s="19"/>
      <c r="Q22" s="19"/>
    </row>
    <row r="23" spans="1:17" ht="15" thickBot="1" x14ac:dyDescent="0.4">
      <c r="A23" s="47" t="s">
        <v>20</v>
      </c>
      <c r="B23" s="48">
        <v>2823</v>
      </c>
      <c r="C23" s="49">
        <v>99.800600000000003</v>
      </c>
      <c r="D23" s="48">
        <v>2094</v>
      </c>
      <c r="E23" s="49">
        <v>99.470299999999995</v>
      </c>
      <c r="F23" s="48">
        <v>-729</v>
      </c>
      <c r="G23" s="49">
        <v>-25.823591923485655</v>
      </c>
      <c r="H23" s="49">
        <v>-0.33030000000000825</v>
      </c>
      <c r="J23" s="19" t="s">
        <v>170</v>
      </c>
      <c r="K23" s="19"/>
      <c r="L23" s="19"/>
      <c r="M23" s="19"/>
      <c r="N23" s="19"/>
      <c r="O23" s="19"/>
      <c r="P23" s="19"/>
      <c r="Q23" s="19"/>
    </row>
    <row r="24" spans="1:17" ht="15" thickBot="1" x14ac:dyDescent="0.4">
      <c r="A24" s="50" t="s">
        <v>21</v>
      </c>
      <c r="B24" s="51">
        <v>2568</v>
      </c>
      <c r="C24" s="52">
        <v>99.243399999999994</v>
      </c>
      <c r="D24" s="51">
        <v>1905</v>
      </c>
      <c r="E24" s="52">
        <v>99.052800000000005</v>
      </c>
      <c r="F24" s="51">
        <v>-663</v>
      </c>
      <c r="G24" s="52">
        <v>-25.817757009345794</v>
      </c>
      <c r="H24" s="52">
        <v>-0.19059999999998922</v>
      </c>
      <c r="J24" s="19" t="s">
        <v>171</v>
      </c>
      <c r="K24" s="19"/>
      <c r="L24" s="19"/>
      <c r="M24" s="19"/>
      <c r="N24" s="19"/>
      <c r="O24" s="19"/>
      <c r="P24" s="19"/>
      <c r="Q24" s="19"/>
    </row>
    <row r="25" spans="1:17" ht="15" thickBot="1" x14ac:dyDescent="0.4">
      <c r="A25" s="47" t="s">
        <v>22</v>
      </c>
      <c r="B25" s="48">
        <v>3225</v>
      </c>
      <c r="C25" s="49">
        <v>85.137600000000006</v>
      </c>
      <c r="D25" s="48">
        <v>2412</v>
      </c>
      <c r="E25" s="49">
        <v>83.394199999999998</v>
      </c>
      <c r="F25" s="48">
        <v>-813</v>
      </c>
      <c r="G25" s="49">
        <v>-25.209302325581394</v>
      </c>
      <c r="H25" s="49">
        <v>-1.7434000000000083</v>
      </c>
      <c r="J25" s="19" t="s">
        <v>172</v>
      </c>
      <c r="K25" s="19"/>
      <c r="L25" s="19"/>
      <c r="M25" s="19"/>
      <c r="N25" s="19"/>
      <c r="O25" s="19"/>
      <c r="P25" s="19"/>
      <c r="Q25" s="19"/>
    </row>
    <row r="26" spans="1:17" ht="29.5" thickBot="1" x14ac:dyDescent="0.4">
      <c r="A26" s="50" t="s">
        <v>23</v>
      </c>
      <c r="B26" s="51">
        <v>441</v>
      </c>
      <c r="C26" s="52">
        <v>98.360699999999994</v>
      </c>
      <c r="D26" s="51">
        <v>330</v>
      </c>
      <c r="E26" s="52">
        <v>95.918400000000005</v>
      </c>
      <c r="F26" s="51">
        <v>-111</v>
      </c>
      <c r="G26" s="52">
        <v>-25.170068027210885</v>
      </c>
      <c r="H26" s="52">
        <v>-2.4422999999999888</v>
      </c>
    </row>
    <row r="27" spans="1:17" ht="15" thickBot="1" x14ac:dyDescent="0.4">
      <c r="A27" s="47" t="s">
        <v>24</v>
      </c>
      <c r="B27" s="48">
        <v>792</v>
      </c>
      <c r="C27" s="49">
        <v>91.284400000000005</v>
      </c>
      <c r="D27" s="48">
        <v>600</v>
      </c>
      <c r="E27" s="49">
        <v>93.578000000000003</v>
      </c>
      <c r="F27" s="48">
        <v>-192</v>
      </c>
      <c r="G27" s="49">
        <v>-24.242424242424242</v>
      </c>
      <c r="H27" s="49">
        <v>2.2935999999999979</v>
      </c>
    </row>
    <row r="28" spans="1:17" ht="15" thickBot="1" x14ac:dyDescent="0.4">
      <c r="A28" s="50" t="s">
        <v>25</v>
      </c>
      <c r="B28" s="51">
        <v>576</v>
      </c>
      <c r="C28" s="52">
        <v>98.742099999999994</v>
      </c>
      <c r="D28" s="51">
        <v>438</v>
      </c>
      <c r="E28" s="52">
        <v>97.841700000000003</v>
      </c>
      <c r="F28" s="51">
        <v>-138</v>
      </c>
      <c r="G28" s="52">
        <v>-23.958333333333336</v>
      </c>
      <c r="H28" s="52">
        <v>-0.90039999999999054</v>
      </c>
    </row>
    <row r="29" spans="1:17" ht="29.5" thickBot="1" x14ac:dyDescent="0.4">
      <c r="A29" s="47" t="s">
        <v>261</v>
      </c>
      <c r="B29" s="48">
        <v>1497</v>
      </c>
      <c r="C29" s="49">
        <v>98.409099999999995</v>
      </c>
      <c r="D29" s="48">
        <v>1143</v>
      </c>
      <c r="E29" s="49">
        <v>98.317300000000003</v>
      </c>
      <c r="F29" s="48">
        <v>-354</v>
      </c>
      <c r="G29" s="49">
        <v>-23.647294589178355</v>
      </c>
      <c r="H29" s="49">
        <v>-9.179999999999211E-2</v>
      </c>
    </row>
    <row r="30" spans="1:17" ht="15" thickBot="1" x14ac:dyDescent="0.4">
      <c r="A30" s="50" t="s">
        <v>27</v>
      </c>
      <c r="B30" s="51">
        <v>2712</v>
      </c>
      <c r="C30" s="52">
        <v>79.439300000000003</v>
      </c>
      <c r="D30" s="51">
        <v>2082</v>
      </c>
      <c r="E30" s="52">
        <v>73.594499999999996</v>
      </c>
      <c r="F30" s="51">
        <v>-630</v>
      </c>
      <c r="G30" s="52">
        <v>-23.23008849557522</v>
      </c>
      <c r="H30" s="52">
        <v>-5.8448000000000064</v>
      </c>
    </row>
    <row r="31" spans="1:17" ht="15" thickBot="1" x14ac:dyDescent="0.4">
      <c r="A31" s="47" t="s">
        <v>28</v>
      </c>
      <c r="B31" s="48">
        <v>9600</v>
      </c>
      <c r="C31" s="49">
        <v>81.219099999999997</v>
      </c>
      <c r="D31" s="48">
        <v>7446</v>
      </c>
      <c r="E31" s="49">
        <v>80.927000000000007</v>
      </c>
      <c r="F31" s="48">
        <v>-2154</v>
      </c>
      <c r="G31" s="49">
        <v>-22.4375</v>
      </c>
      <c r="H31" s="49">
        <v>-0.2920999999999907</v>
      </c>
    </row>
    <row r="32" spans="1:17" ht="15" thickBot="1" x14ac:dyDescent="0.4">
      <c r="A32" s="50" t="s">
        <v>29</v>
      </c>
      <c r="B32" s="51">
        <v>4803</v>
      </c>
      <c r="C32" s="52">
        <v>95.616200000000006</v>
      </c>
      <c r="D32" s="51">
        <v>3768</v>
      </c>
      <c r="E32" s="52">
        <v>92.801299999999998</v>
      </c>
      <c r="F32" s="51">
        <v>-1035</v>
      </c>
      <c r="G32" s="52">
        <v>-21.549031855090568</v>
      </c>
      <c r="H32" s="52">
        <v>-2.8149000000000086</v>
      </c>
    </row>
    <row r="33" spans="1:8" ht="15" thickBot="1" x14ac:dyDescent="0.4">
      <c r="A33" s="47" t="s">
        <v>30</v>
      </c>
      <c r="B33" s="48">
        <v>2997</v>
      </c>
      <c r="C33" s="49">
        <v>98.281800000000004</v>
      </c>
      <c r="D33" s="48">
        <v>2352</v>
      </c>
      <c r="E33" s="49">
        <v>97.096400000000003</v>
      </c>
      <c r="F33" s="48">
        <v>-645</v>
      </c>
      <c r="G33" s="49">
        <v>-21.521521521521521</v>
      </c>
      <c r="H33" s="49">
        <v>-1.1854000000000013</v>
      </c>
    </row>
    <row r="34" spans="1:8" ht="29.5" thickBot="1" x14ac:dyDescent="0.4">
      <c r="A34" s="50" t="s">
        <v>31</v>
      </c>
      <c r="B34" s="51">
        <v>5961</v>
      </c>
      <c r="C34" s="52">
        <v>94.579800000000006</v>
      </c>
      <c r="D34" s="51">
        <v>4710</v>
      </c>
      <c r="E34" s="52">
        <v>94.032499999999999</v>
      </c>
      <c r="F34" s="51">
        <v>-1251</v>
      </c>
      <c r="G34" s="52">
        <v>-20.986411675893308</v>
      </c>
      <c r="H34" s="52">
        <v>-0.547300000000007</v>
      </c>
    </row>
    <row r="35" spans="1:8" ht="15" thickBot="1" x14ac:dyDescent="0.4">
      <c r="A35" s="47" t="s">
        <v>32</v>
      </c>
      <c r="B35" s="48">
        <v>396</v>
      </c>
      <c r="C35" s="49">
        <v>95.145600000000002</v>
      </c>
      <c r="D35" s="48">
        <v>315</v>
      </c>
      <c r="E35" s="49">
        <v>95.145600000000002</v>
      </c>
      <c r="F35" s="48">
        <v>-81</v>
      </c>
      <c r="G35" s="49">
        <v>-20.454545454545457</v>
      </c>
      <c r="H35" s="49">
        <v>0</v>
      </c>
    </row>
    <row r="36" spans="1:8" ht="15" thickBot="1" x14ac:dyDescent="0.4">
      <c r="A36" s="50" t="s">
        <v>33</v>
      </c>
      <c r="B36" s="51">
        <v>11232</v>
      </c>
      <c r="C36" s="52">
        <v>85.618200000000002</v>
      </c>
      <c r="D36" s="51">
        <v>8937</v>
      </c>
      <c r="E36" s="52">
        <v>85.962100000000007</v>
      </c>
      <c r="F36" s="51">
        <v>-2295</v>
      </c>
      <c r="G36" s="52">
        <v>-20.432692307692307</v>
      </c>
      <c r="H36" s="52">
        <v>0.34390000000000498</v>
      </c>
    </row>
    <row r="37" spans="1:8" ht="15" customHeight="1" thickBot="1" x14ac:dyDescent="0.4">
      <c r="A37" s="47" t="s">
        <v>34</v>
      </c>
      <c r="B37" s="48">
        <v>615</v>
      </c>
      <c r="C37" s="49">
        <v>100</v>
      </c>
      <c r="D37" s="48">
        <v>495</v>
      </c>
      <c r="E37" s="49">
        <v>99.504999999999995</v>
      </c>
      <c r="F37" s="48">
        <v>-120</v>
      </c>
      <c r="G37" s="49">
        <v>-19.512195121951219</v>
      </c>
      <c r="H37" s="49">
        <v>-0.49500000000000455</v>
      </c>
    </row>
    <row r="38" spans="1:8" ht="15" thickBot="1" x14ac:dyDescent="0.4">
      <c r="A38" s="50" t="s">
        <v>35</v>
      </c>
      <c r="B38" s="51">
        <v>5661</v>
      </c>
      <c r="C38" s="52">
        <v>97.120199999999997</v>
      </c>
      <c r="D38" s="51">
        <v>4566</v>
      </c>
      <c r="E38" s="52">
        <v>93.653000000000006</v>
      </c>
      <c r="F38" s="51">
        <v>-1095</v>
      </c>
      <c r="G38" s="52">
        <v>-19.342872284048752</v>
      </c>
      <c r="H38" s="52">
        <v>-3.4671999999999912</v>
      </c>
    </row>
    <row r="39" spans="1:8" ht="15" thickBot="1" x14ac:dyDescent="0.4">
      <c r="A39" s="47" t="s">
        <v>36</v>
      </c>
      <c r="B39" s="48">
        <v>1920</v>
      </c>
      <c r="C39" s="49">
        <v>89.852000000000004</v>
      </c>
      <c r="D39" s="48">
        <v>1572</v>
      </c>
      <c r="E39" s="49">
        <v>89.308199999999999</v>
      </c>
      <c r="F39" s="48">
        <v>-348</v>
      </c>
      <c r="G39" s="49">
        <v>-18.125</v>
      </c>
      <c r="H39" s="49">
        <v>-0.5438000000000045</v>
      </c>
    </row>
    <row r="40" spans="1:8" ht="15" thickBot="1" x14ac:dyDescent="0.4">
      <c r="A40" s="50" t="s">
        <v>37</v>
      </c>
      <c r="B40" s="51">
        <v>2637</v>
      </c>
      <c r="C40" s="52">
        <v>98.046899999999994</v>
      </c>
      <c r="D40" s="51">
        <v>2163</v>
      </c>
      <c r="E40" s="52">
        <v>97.866299999999995</v>
      </c>
      <c r="F40" s="51">
        <v>-474</v>
      </c>
      <c r="G40" s="52">
        <v>-17.974971558589306</v>
      </c>
      <c r="H40" s="52">
        <v>-0.18059999999999832</v>
      </c>
    </row>
    <row r="41" spans="1:8" ht="14.5" customHeight="1" thickBot="1" x14ac:dyDescent="0.4">
      <c r="A41" s="47" t="s">
        <v>38</v>
      </c>
      <c r="B41" s="48">
        <v>1821</v>
      </c>
      <c r="C41" s="49">
        <v>82.833799999999997</v>
      </c>
      <c r="D41" s="48">
        <v>1497</v>
      </c>
      <c r="E41" s="49">
        <v>78.869</v>
      </c>
      <c r="F41" s="48">
        <v>-324</v>
      </c>
      <c r="G41" s="49">
        <v>-17.792421746293247</v>
      </c>
      <c r="H41" s="49">
        <v>-3.9647999999999968</v>
      </c>
    </row>
    <row r="42" spans="1:8" ht="29.5" thickBot="1" x14ac:dyDescent="0.4">
      <c r="A42" s="50" t="s">
        <v>227</v>
      </c>
      <c r="B42" s="51">
        <v>1023</v>
      </c>
      <c r="C42" s="52">
        <v>89.682500000000005</v>
      </c>
      <c r="D42" s="51">
        <v>843</v>
      </c>
      <c r="E42" s="52">
        <v>87.650599999999997</v>
      </c>
      <c r="F42" s="51">
        <v>-180</v>
      </c>
      <c r="G42" s="52">
        <v>-17.595307917888565</v>
      </c>
      <c r="H42" s="52">
        <v>-2.0319000000000074</v>
      </c>
    </row>
    <row r="43" spans="1:8" ht="15" thickBot="1" x14ac:dyDescent="0.4">
      <c r="A43" s="47" t="s">
        <v>39</v>
      </c>
      <c r="B43" s="48">
        <v>507</v>
      </c>
      <c r="C43" s="49">
        <v>98.148099999999999</v>
      </c>
      <c r="D43" s="48">
        <v>420</v>
      </c>
      <c r="E43" s="49">
        <v>99.264700000000005</v>
      </c>
      <c r="F43" s="48">
        <v>-87</v>
      </c>
      <c r="G43" s="49">
        <v>-17.159763313609467</v>
      </c>
      <c r="H43" s="49">
        <v>1.1166000000000054</v>
      </c>
    </row>
    <row r="44" spans="1:8" ht="15" thickBot="1" x14ac:dyDescent="0.4">
      <c r="A44" s="50" t="s">
        <v>40</v>
      </c>
      <c r="B44" s="51">
        <v>4431</v>
      </c>
      <c r="C44" s="52">
        <v>91.734200000000001</v>
      </c>
      <c r="D44" s="51">
        <v>3687</v>
      </c>
      <c r="E44" s="52">
        <v>88.057299999999998</v>
      </c>
      <c r="F44" s="51">
        <v>-744</v>
      </c>
      <c r="G44" s="52">
        <v>-16.790792146242385</v>
      </c>
      <c r="H44" s="52">
        <v>-3.6769000000000034</v>
      </c>
    </row>
    <row r="45" spans="1:8" ht="15" thickBot="1" x14ac:dyDescent="0.4">
      <c r="A45" s="47" t="s">
        <v>41</v>
      </c>
      <c r="B45" s="48">
        <v>1056</v>
      </c>
      <c r="C45" s="49">
        <v>91.666700000000006</v>
      </c>
      <c r="D45" s="48">
        <v>879</v>
      </c>
      <c r="E45" s="49">
        <v>92.975200000000001</v>
      </c>
      <c r="F45" s="48">
        <v>-177</v>
      </c>
      <c r="G45" s="49">
        <v>-16.761363636363637</v>
      </c>
      <c r="H45" s="49">
        <v>1.3084999999999951</v>
      </c>
    </row>
    <row r="46" spans="1:8" ht="15" thickBot="1" x14ac:dyDescent="0.4">
      <c r="A46" s="50" t="s">
        <v>42</v>
      </c>
      <c r="B46" s="51">
        <v>510</v>
      </c>
      <c r="C46" s="52">
        <v>97.633099999999999</v>
      </c>
      <c r="D46" s="51">
        <v>426</v>
      </c>
      <c r="E46" s="52">
        <v>99.342100000000002</v>
      </c>
      <c r="F46" s="51">
        <v>-84</v>
      </c>
      <c r="G46" s="52">
        <v>-16.470588235294116</v>
      </c>
      <c r="H46" s="52">
        <v>1.7090000000000032</v>
      </c>
    </row>
    <row r="47" spans="1:8" ht="15" thickBot="1" x14ac:dyDescent="0.4">
      <c r="A47" s="47" t="s">
        <v>79</v>
      </c>
      <c r="B47" s="48">
        <v>729</v>
      </c>
      <c r="C47" s="49">
        <v>69.281000000000006</v>
      </c>
      <c r="D47" s="48">
        <v>612</v>
      </c>
      <c r="E47" s="49">
        <v>63.358800000000002</v>
      </c>
      <c r="F47" s="48">
        <v>-117</v>
      </c>
      <c r="G47" s="49">
        <v>-16.049382716049383</v>
      </c>
      <c r="H47" s="49">
        <v>-5.9222000000000037</v>
      </c>
    </row>
    <row r="48" spans="1:8" ht="15" thickBot="1" x14ac:dyDescent="0.4">
      <c r="A48" s="50" t="s">
        <v>44</v>
      </c>
      <c r="B48" s="51">
        <v>1713</v>
      </c>
      <c r="C48" s="52">
        <v>92.493899999999996</v>
      </c>
      <c r="D48" s="51">
        <v>1443</v>
      </c>
      <c r="E48" s="52">
        <v>91.948099999999997</v>
      </c>
      <c r="F48" s="51">
        <v>-270</v>
      </c>
      <c r="G48" s="52">
        <v>-15.761821366024517</v>
      </c>
      <c r="H48" s="52">
        <v>-0.54579999999999984</v>
      </c>
    </row>
    <row r="49" spans="1:8" ht="15" thickBot="1" x14ac:dyDescent="0.4">
      <c r="A49" s="47" t="s">
        <v>45</v>
      </c>
      <c r="B49" s="48">
        <v>12975</v>
      </c>
      <c r="C49" s="49">
        <v>99.370900000000006</v>
      </c>
      <c r="D49" s="48">
        <v>10995</v>
      </c>
      <c r="E49" s="49">
        <v>99.227699999999999</v>
      </c>
      <c r="F49" s="48">
        <v>-1980</v>
      </c>
      <c r="G49" s="49">
        <v>-15.260115606936417</v>
      </c>
      <c r="H49" s="49">
        <v>-0.14320000000000732</v>
      </c>
    </row>
    <row r="50" spans="1:8" ht="15" thickBot="1" x14ac:dyDescent="0.4">
      <c r="A50" s="50" t="s">
        <v>46</v>
      </c>
      <c r="B50" s="51">
        <v>1680</v>
      </c>
      <c r="C50" s="52">
        <v>92.711399999999998</v>
      </c>
      <c r="D50" s="51">
        <v>1425</v>
      </c>
      <c r="E50" s="52">
        <v>93.016800000000003</v>
      </c>
      <c r="F50" s="51">
        <v>-255</v>
      </c>
      <c r="G50" s="52">
        <v>-15.178571428571427</v>
      </c>
      <c r="H50" s="52">
        <v>0.30540000000000589</v>
      </c>
    </row>
    <row r="51" spans="1:8" ht="15" thickBot="1" x14ac:dyDescent="0.4">
      <c r="A51" s="47" t="s">
        <v>47</v>
      </c>
      <c r="B51" s="48">
        <v>957</v>
      </c>
      <c r="C51" s="49">
        <v>89.591099999999997</v>
      </c>
      <c r="D51" s="48">
        <v>813</v>
      </c>
      <c r="E51" s="49">
        <v>89.494200000000006</v>
      </c>
      <c r="F51" s="48">
        <v>-144</v>
      </c>
      <c r="G51" s="49">
        <v>-15.047021943573668</v>
      </c>
      <c r="H51" s="49">
        <v>-9.6899999999990882E-2</v>
      </c>
    </row>
    <row r="52" spans="1:8" ht="15" thickBot="1" x14ac:dyDescent="0.4">
      <c r="A52" s="50" t="s">
        <v>48</v>
      </c>
      <c r="B52" s="51">
        <v>17451</v>
      </c>
      <c r="C52" s="52">
        <v>98.511499999999998</v>
      </c>
      <c r="D52" s="51">
        <v>14862</v>
      </c>
      <c r="E52" s="52">
        <v>97.358900000000006</v>
      </c>
      <c r="F52" s="51">
        <v>-2589</v>
      </c>
      <c r="G52" s="52">
        <v>-14.835826027161767</v>
      </c>
      <c r="H52" s="52">
        <v>-1.1525999999999925</v>
      </c>
    </row>
    <row r="53" spans="1:8" ht="15" thickBot="1" x14ac:dyDescent="0.4">
      <c r="A53" s="47" t="s">
        <v>49</v>
      </c>
      <c r="B53" s="48">
        <v>852</v>
      </c>
      <c r="C53" s="49">
        <v>95.052999999999997</v>
      </c>
      <c r="D53" s="48">
        <v>726</v>
      </c>
      <c r="E53" s="49">
        <v>95.774600000000007</v>
      </c>
      <c r="F53" s="48">
        <v>-126</v>
      </c>
      <c r="G53" s="49">
        <v>-14.788732394366196</v>
      </c>
      <c r="H53" s="49">
        <v>0.72160000000000935</v>
      </c>
    </row>
    <row r="54" spans="1:8" ht="15" thickBot="1" x14ac:dyDescent="0.4">
      <c r="A54" s="50" t="s">
        <v>102</v>
      </c>
      <c r="B54" s="51">
        <v>414</v>
      </c>
      <c r="C54" s="52">
        <v>93.8596</v>
      </c>
      <c r="D54" s="51">
        <v>354</v>
      </c>
      <c r="E54" s="52">
        <v>91.228099999999998</v>
      </c>
      <c r="F54" s="51">
        <v>-60</v>
      </c>
      <c r="G54" s="52">
        <v>-14.492753623188406</v>
      </c>
      <c r="H54" s="52">
        <v>-2.6315000000000026</v>
      </c>
    </row>
    <row r="55" spans="1:8" ht="29.5" thickBot="1" x14ac:dyDescent="0.4">
      <c r="A55" s="47" t="s">
        <v>51</v>
      </c>
      <c r="B55" s="48">
        <v>13623</v>
      </c>
      <c r="C55" s="49">
        <v>96.293599999999998</v>
      </c>
      <c r="D55" s="48">
        <v>11655</v>
      </c>
      <c r="E55" s="49">
        <v>95.732399999999998</v>
      </c>
      <c r="F55" s="48">
        <v>-1968</v>
      </c>
      <c r="G55" s="49">
        <v>-14.446157234089407</v>
      </c>
      <c r="H55" s="49">
        <v>-0.56119999999999948</v>
      </c>
    </row>
    <row r="56" spans="1:8" ht="15" thickBot="1" x14ac:dyDescent="0.4">
      <c r="A56" s="50" t="s">
        <v>52</v>
      </c>
      <c r="B56" s="51">
        <v>3465</v>
      </c>
      <c r="C56" s="52">
        <v>93.134</v>
      </c>
      <c r="D56" s="51">
        <v>2982</v>
      </c>
      <c r="E56" s="52">
        <v>92.5428</v>
      </c>
      <c r="F56" s="51">
        <v>-483</v>
      </c>
      <c r="G56" s="52">
        <v>-13.939393939393941</v>
      </c>
      <c r="H56" s="52">
        <v>-0.59120000000000061</v>
      </c>
    </row>
    <row r="57" spans="1:8" ht="15" thickBot="1" x14ac:dyDescent="0.4">
      <c r="A57" s="47" t="s">
        <v>53</v>
      </c>
      <c r="B57" s="48">
        <v>474</v>
      </c>
      <c r="C57" s="49">
        <v>95.2</v>
      </c>
      <c r="D57" s="48">
        <v>408</v>
      </c>
      <c r="E57" s="49">
        <v>95.833299999999994</v>
      </c>
      <c r="F57" s="48">
        <v>-66</v>
      </c>
      <c r="G57" s="49">
        <v>-13.924050632911392</v>
      </c>
      <c r="H57" s="49">
        <v>0.63329999999999131</v>
      </c>
    </row>
    <row r="58" spans="1:8" ht="15" thickBot="1" x14ac:dyDescent="0.4">
      <c r="A58" s="50" t="s">
        <v>54</v>
      </c>
      <c r="B58" s="51">
        <v>1560</v>
      </c>
      <c r="C58" s="52">
        <v>95.844200000000001</v>
      </c>
      <c r="D58" s="51">
        <v>1344</v>
      </c>
      <c r="E58" s="52">
        <v>93.75</v>
      </c>
      <c r="F58" s="51">
        <v>-216</v>
      </c>
      <c r="G58" s="52">
        <v>-13.846153846153847</v>
      </c>
      <c r="H58" s="52">
        <v>-2.0942000000000007</v>
      </c>
    </row>
    <row r="59" spans="1:8" ht="15" thickBot="1" x14ac:dyDescent="0.4">
      <c r="A59" s="47" t="s">
        <v>55</v>
      </c>
      <c r="B59" s="48">
        <v>1263</v>
      </c>
      <c r="C59" s="49">
        <v>93.181799999999996</v>
      </c>
      <c r="D59" s="48">
        <v>1092</v>
      </c>
      <c r="E59" s="49">
        <v>93.610200000000006</v>
      </c>
      <c r="F59" s="48">
        <v>-171</v>
      </c>
      <c r="G59" s="49">
        <v>-13.539192399049881</v>
      </c>
      <c r="H59" s="49">
        <v>0.42840000000001055</v>
      </c>
    </row>
    <row r="60" spans="1:8" ht="15" customHeight="1" thickBot="1" x14ac:dyDescent="0.4">
      <c r="A60" s="50" t="s">
        <v>56</v>
      </c>
      <c r="B60" s="51">
        <v>6333</v>
      </c>
      <c r="C60" s="52">
        <v>89.681299999999993</v>
      </c>
      <c r="D60" s="51">
        <v>5517</v>
      </c>
      <c r="E60" s="52">
        <v>89.622600000000006</v>
      </c>
      <c r="F60" s="51">
        <v>-816</v>
      </c>
      <c r="G60" s="52">
        <v>-12.884888678351491</v>
      </c>
      <c r="H60" s="52">
        <v>-5.869999999998754E-2</v>
      </c>
    </row>
    <row r="61" spans="1:8" ht="15" thickBot="1" x14ac:dyDescent="0.4">
      <c r="A61" s="47" t="s">
        <v>57</v>
      </c>
      <c r="B61" s="48">
        <v>2523</v>
      </c>
      <c r="C61" s="49">
        <v>84.4358</v>
      </c>
      <c r="D61" s="48">
        <v>2202</v>
      </c>
      <c r="E61" s="49">
        <v>81.745999999999995</v>
      </c>
      <c r="F61" s="48">
        <v>-321</v>
      </c>
      <c r="G61" s="49">
        <v>-12.72294887039239</v>
      </c>
      <c r="H61" s="49">
        <v>-2.6898000000000053</v>
      </c>
    </row>
    <row r="62" spans="1:8" ht="15" thickBot="1" x14ac:dyDescent="0.4">
      <c r="A62" s="50" t="s">
        <v>58</v>
      </c>
      <c r="B62" s="51">
        <v>24300</v>
      </c>
      <c r="C62" s="52">
        <v>93.8005</v>
      </c>
      <c r="D62" s="51">
        <v>21234</v>
      </c>
      <c r="E62" s="52">
        <v>93.193399999999997</v>
      </c>
      <c r="F62" s="51">
        <v>-3066</v>
      </c>
      <c r="G62" s="52">
        <v>-12.617283950617283</v>
      </c>
      <c r="H62" s="52">
        <v>-0.60710000000000264</v>
      </c>
    </row>
    <row r="63" spans="1:8" ht="15" thickBot="1" x14ac:dyDescent="0.4">
      <c r="A63" s="47" t="s">
        <v>19</v>
      </c>
      <c r="B63" s="48">
        <v>918</v>
      </c>
      <c r="C63" s="49">
        <v>97.561000000000007</v>
      </c>
      <c r="D63" s="48">
        <v>804</v>
      </c>
      <c r="E63" s="49">
        <v>97.333299999999994</v>
      </c>
      <c r="F63" s="48">
        <v>-114</v>
      </c>
      <c r="G63" s="49">
        <v>-12.418300653594772</v>
      </c>
      <c r="H63" s="49">
        <v>-0.22770000000001289</v>
      </c>
    </row>
    <row r="64" spans="1:8" ht="15" customHeight="1" thickBot="1" x14ac:dyDescent="0.4">
      <c r="A64" s="50" t="s">
        <v>60</v>
      </c>
      <c r="B64" s="51">
        <v>2157</v>
      </c>
      <c r="C64" s="52">
        <v>98.299800000000005</v>
      </c>
      <c r="D64" s="51">
        <v>1890</v>
      </c>
      <c r="E64" s="52">
        <v>98.270399999999995</v>
      </c>
      <c r="F64" s="51">
        <v>-267</v>
      </c>
      <c r="G64" s="52">
        <v>-12.378303198887343</v>
      </c>
      <c r="H64" s="52">
        <v>-2.9400000000009641E-2</v>
      </c>
    </row>
    <row r="65" spans="1:8" ht="15" thickBot="1" x14ac:dyDescent="0.4">
      <c r="A65" s="47" t="s">
        <v>61</v>
      </c>
      <c r="B65" s="48">
        <v>11925</v>
      </c>
      <c r="C65" s="49">
        <v>93.604699999999994</v>
      </c>
      <c r="D65" s="48">
        <v>10461</v>
      </c>
      <c r="E65" s="49">
        <v>91.100200000000001</v>
      </c>
      <c r="F65" s="48">
        <v>-1464</v>
      </c>
      <c r="G65" s="49">
        <v>-12.276729559748428</v>
      </c>
      <c r="H65" s="49">
        <v>-2.5044999999999931</v>
      </c>
    </row>
    <row r="66" spans="1:8" ht="15" thickBot="1" x14ac:dyDescent="0.4">
      <c r="A66" s="50" t="s">
        <v>62</v>
      </c>
      <c r="B66" s="51">
        <v>28776</v>
      </c>
      <c r="C66" s="52">
        <v>97.486400000000003</v>
      </c>
      <c r="D66" s="51">
        <v>25305</v>
      </c>
      <c r="E66" s="52">
        <v>96.823899999999995</v>
      </c>
      <c r="F66" s="51">
        <v>-3471</v>
      </c>
      <c r="G66" s="52">
        <v>-12.062135112593827</v>
      </c>
      <c r="H66" s="52">
        <v>-0.66250000000000853</v>
      </c>
    </row>
    <row r="67" spans="1:8" ht="15" thickBot="1" x14ac:dyDescent="0.4">
      <c r="A67" s="47" t="s">
        <v>63</v>
      </c>
      <c r="B67" s="48">
        <v>1050</v>
      </c>
      <c r="C67" s="49">
        <v>96.126800000000003</v>
      </c>
      <c r="D67" s="48">
        <v>924</v>
      </c>
      <c r="E67" s="49">
        <v>95.985399999999998</v>
      </c>
      <c r="F67" s="48">
        <v>-126</v>
      </c>
      <c r="G67" s="49">
        <v>-12</v>
      </c>
      <c r="H67" s="49">
        <v>-0.14140000000000441</v>
      </c>
    </row>
    <row r="68" spans="1:8" ht="15" thickBot="1" x14ac:dyDescent="0.4">
      <c r="A68" s="50" t="s">
        <v>64</v>
      </c>
      <c r="B68" s="51">
        <v>435</v>
      </c>
      <c r="C68" s="52">
        <v>94.392499999999998</v>
      </c>
      <c r="D68" s="51">
        <v>384</v>
      </c>
      <c r="E68" s="52">
        <v>97.520700000000005</v>
      </c>
      <c r="F68" s="51">
        <v>-51</v>
      </c>
      <c r="G68" s="52">
        <v>-11.724137931034482</v>
      </c>
      <c r="H68" s="52">
        <v>3.1282000000000068</v>
      </c>
    </row>
    <row r="69" spans="1:8" ht="15" thickBot="1" x14ac:dyDescent="0.4">
      <c r="A69" s="47" t="s">
        <v>13</v>
      </c>
      <c r="B69" s="48">
        <v>876</v>
      </c>
      <c r="C69" s="49">
        <v>97.551000000000002</v>
      </c>
      <c r="D69" s="48">
        <v>774</v>
      </c>
      <c r="E69" s="49">
        <v>99.137900000000002</v>
      </c>
      <c r="F69" s="48">
        <v>-102</v>
      </c>
      <c r="G69" s="49">
        <v>-11.643835616438356</v>
      </c>
      <c r="H69" s="49">
        <v>1.5869</v>
      </c>
    </row>
    <row r="70" spans="1:8" ht="15" thickBot="1" x14ac:dyDescent="0.4">
      <c r="A70" s="50" t="s">
        <v>66</v>
      </c>
      <c r="B70" s="51">
        <v>6858</v>
      </c>
      <c r="C70" s="52">
        <v>86.178899999999999</v>
      </c>
      <c r="D70" s="51">
        <v>6069</v>
      </c>
      <c r="E70" s="52">
        <v>84.411100000000005</v>
      </c>
      <c r="F70" s="51">
        <v>-789</v>
      </c>
      <c r="G70" s="52">
        <v>-11.504811898512687</v>
      </c>
      <c r="H70" s="52">
        <v>-1.767799999999994</v>
      </c>
    </row>
    <row r="71" spans="1:8" ht="15" thickBot="1" x14ac:dyDescent="0.4">
      <c r="A71" s="47" t="s">
        <v>67</v>
      </c>
      <c r="B71" s="48">
        <v>2034</v>
      </c>
      <c r="C71" s="49">
        <v>88.009600000000006</v>
      </c>
      <c r="D71" s="48">
        <v>1806</v>
      </c>
      <c r="E71" s="49">
        <v>88.264099999999999</v>
      </c>
      <c r="F71" s="48">
        <v>-228</v>
      </c>
      <c r="G71" s="49">
        <v>-11.209439528023598</v>
      </c>
      <c r="H71" s="49">
        <v>0.25449999999999307</v>
      </c>
    </row>
    <row r="72" spans="1:8" ht="15" thickBot="1" x14ac:dyDescent="0.4">
      <c r="A72" s="50" t="s">
        <v>112</v>
      </c>
      <c r="B72" s="51">
        <v>303</v>
      </c>
      <c r="C72" s="52">
        <v>96.052599999999998</v>
      </c>
      <c r="D72" s="51">
        <v>270</v>
      </c>
      <c r="E72" s="52">
        <v>94.520499999999998</v>
      </c>
      <c r="F72" s="51">
        <v>-33</v>
      </c>
      <c r="G72" s="52">
        <v>-10.891089108910892</v>
      </c>
      <c r="H72" s="52">
        <v>-1.5320999999999998</v>
      </c>
    </row>
    <row r="73" spans="1:8" ht="15" thickBot="1" x14ac:dyDescent="0.4">
      <c r="A73" s="47" t="s">
        <v>5</v>
      </c>
      <c r="B73" s="48">
        <v>1710</v>
      </c>
      <c r="C73" s="49">
        <v>99.411799999999999</v>
      </c>
      <c r="D73" s="48">
        <v>1527</v>
      </c>
      <c r="E73" s="49">
        <v>99.4071</v>
      </c>
      <c r="F73" s="48">
        <v>-183</v>
      </c>
      <c r="G73" s="49">
        <v>-10.701754385964913</v>
      </c>
      <c r="H73" s="49">
        <v>-4.6999999999997044E-3</v>
      </c>
    </row>
    <row r="74" spans="1:8" ht="15" thickBot="1" x14ac:dyDescent="0.4">
      <c r="A74" s="50" t="s">
        <v>70</v>
      </c>
      <c r="B74" s="51">
        <v>7296</v>
      </c>
      <c r="C74" s="52">
        <v>99.171000000000006</v>
      </c>
      <c r="D74" s="51">
        <v>6528</v>
      </c>
      <c r="E74" s="52">
        <v>98.411900000000003</v>
      </c>
      <c r="F74" s="51">
        <v>-768</v>
      </c>
      <c r="G74" s="52">
        <v>-10.526315789473683</v>
      </c>
      <c r="H74" s="52">
        <v>-0.75910000000000366</v>
      </c>
    </row>
    <row r="75" spans="1:8" ht="15" thickBot="1" x14ac:dyDescent="0.4">
      <c r="A75" s="47" t="s">
        <v>71</v>
      </c>
      <c r="B75" s="48">
        <v>8769</v>
      </c>
      <c r="C75" s="49">
        <v>98.931600000000003</v>
      </c>
      <c r="D75" s="48">
        <v>7857</v>
      </c>
      <c r="E75" s="49">
        <v>98.729900000000001</v>
      </c>
      <c r="F75" s="48">
        <v>-912</v>
      </c>
      <c r="G75" s="49">
        <v>-10.400273691412931</v>
      </c>
      <c r="H75" s="49">
        <v>-0.20170000000000243</v>
      </c>
    </row>
    <row r="76" spans="1:8" ht="15" thickBot="1" x14ac:dyDescent="0.4">
      <c r="A76" s="50" t="s">
        <v>72</v>
      </c>
      <c r="B76" s="51">
        <v>1029</v>
      </c>
      <c r="C76" s="52">
        <v>77.575800000000001</v>
      </c>
      <c r="D76" s="51">
        <v>924</v>
      </c>
      <c r="E76" s="52">
        <v>83.333299999999994</v>
      </c>
      <c r="F76" s="51">
        <v>-105</v>
      </c>
      <c r="G76" s="52">
        <v>-10.204081632653061</v>
      </c>
      <c r="H76" s="52">
        <v>5.7574999999999932</v>
      </c>
    </row>
    <row r="77" spans="1:8" ht="15" thickBot="1" x14ac:dyDescent="0.4">
      <c r="A77" s="47" t="s">
        <v>73</v>
      </c>
      <c r="B77" s="48">
        <v>2619</v>
      </c>
      <c r="C77" s="49">
        <v>83.955200000000005</v>
      </c>
      <c r="D77" s="48">
        <v>2355</v>
      </c>
      <c r="E77" s="49">
        <v>81.085800000000006</v>
      </c>
      <c r="F77" s="48">
        <v>-264</v>
      </c>
      <c r="G77" s="49">
        <v>-10.080183276059564</v>
      </c>
      <c r="H77" s="49">
        <v>-2.8693999999999988</v>
      </c>
    </row>
    <row r="78" spans="1:8" ht="15" thickBot="1" x14ac:dyDescent="0.4">
      <c r="A78" s="50" t="s">
        <v>74</v>
      </c>
      <c r="B78" s="51">
        <v>5622</v>
      </c>
      <c r="C78" s="52">
        <v>94.262299999999996</v>
      </c>
      <c r="D78" s="51">
        <v>5058</v>
      </c>
      <c r="E78" s="52">
        <v>95.450699999999998</v>
      </c>
      <c r="F78" s="51">
        <v>-564</v>
      </c>
      <c r="G78" s="52">
        <v>-10.032017075773746</v>
      </c>
      <c r="H78" s="52">
        <v>1.1884000000000015</v>
      </c>
    </row>
    <row r="79" spans="1:8" ht="15" thickBot="1" x14ac:dyDescent="0.4">
      <c r="A79" s="47" t="s">
        <v>75</v>
      </c>
      <c r="B79" s="48">
        <v>741</v>
      </c>
      <c r="C79" s="49">
        <v>88.439300000000003</v>
      </c>
      <c r="D79" s="48">
        <v>669</v>
      </c>
      <c r="E79" s="49">
        <v>88.823499999999996</v>
      </c>
      <c r="F79" s="48">
        <v>-72</v>
      </c>
      <c r="G79" s="49">
        <v>-9.7165991902834001</v>
      </c>
      <c r="H79" s="49">
        <v>0.38419999999999277</v>
      </c>
    </row>
    <row r="80" spans="1:8" ht="15" thickBot="1" x14ac:dyDescent="0.4">
      <c r="A80" s="50" t="s">
        <v>76</v>
      </c>
      <c r="B80" s="51">
        <v>618</v>
      </c>
      <c r="C80" s="52">
        <v>93.430700000000002</v>
      </c>
      <c r="D80" s="51">
        <v>564</v>
      </c>
      <c r="E80" s="52">
        <v>94.405600000000007</v>
      </c>
      <c r="F80" s="51">
        <v>-54</v>
      </c>
      <c r="G80" s="52">
        <v>-8.7378640776699026</v>
      </c>
      <c r="H80" s="52">
        <v>0.97490000000000521</v>
      </c>
    </row>
    <row r="81" spans="1:8" ht="15" thickBot="1" x14ac:dyDescent="0.4">
      <c r="A81" s="47" t="s">
        <v>77</v>
      </c>
      <c r="B81" s="48">
        <v>1512</v>
      </c>
      <c r="C81" s="49">
        <v>87.542100000000005</v>
      </c>
      <c r="D81" s="48">
        <v>1380</v>
      </c>
      <c r="E81" s="49">
        <v>87.777799999999999</v>
      </c>
      <c r="F81" s="48">
        <v>-132</v>
      </c>
      <c r="G81" s="49">
        <v>-8.7301587301587293</v>
      </c>
      <c r="H81" s="49">
        <v>0.23569999999999425</v>
      </c>
    </row>
    <row r="82" spans="1:8" ht="15" thickBot="1" x14ac:dyDescent="0.4">
      <c r="A82" s="50" t="s">
        <v>78</v>
      </c>
      <c r="B82" s="51">
        <v>14481</v>
      </c>
      <c r="C82" s="52">
        <v>91.64</v>
      </c>
      <c r="D82" s="51">
        <v>13236</v>
      </c>
      <c r="E82" s="52">
        <v>90.777000000000001</v>
      </c>
      <c r="F82" s="51">
        <v>-1245</v>
      </c>
      <c r="G82" s="52">
        <v>-8.5974725502382423</v>
      </c>
      <c r="H82" s="52">
        <v>-0.86299999999999955</v>
      </c>
    </row>
    <row r="83" spans="1:8" ht="15" thickBot="1" x14ac:dyDescent="0.4">
      <c r="A83" s="47" t="s">
        <v>43</v>
      </c>
      <c r="B83" s="48">
        <v>1425</v>
      </c>
      <c r="C83" s="49">
        <v>83.577699999999993</v>
      </c>
      <c r="D83" s="48">
        <v>1308</v>
      </c>
      <c r="E83" s="49">
        <v>85.410300000000007</v>
      </c>
      <c r="F83" s="48">
        <v>-117</v>
      </c>
      <c r="G83" s="49">
        <v>-8.2105263157894743</v>
      </c>
      <c r="H83" s="49">
        <v>1.8326000000000136</v>
      </c>
    </row>
    <row r="84" spans="1:8" ht="15" thickBot="1" x14ac:dyDescent="0.4">
      <c r="A84" s="50" t="s">
        <v>80</v>
      </c>
      <c r="B84" s="51">
        <v>1998</v>
      </c>
      <c r="C84" s="52">
        <v>91.919200000000004</v>
      </c>
      <c r="D84" s="51">
        <v>1839</v>
      </c>
      <c r="E84" s="52">
        <v>96.174899999999994</v>
      </c>
      <c r="F84" s="51">
        <v>-159</v>
      </c>
      <c r="G84" s="52">
        <v>-7.9579579579579578</v>
      </c>
      <c r="H84" s="52">
        <v>4.2556999999999903</v>
      </c>
    </row>
    <row r="85" spans="1:8" ht="15" thickBot="1" x14ac:dyDescent="0.4">
      <c r="A85" s="47" t="s">
        <v>81</v>
      </c>
      <c r="B85" s="48">
        <v>7521</v>
      </c>
      <c r="C85" s="49">
        <v>94.712299999999999</v>
      </c>
      <c r="D85" s="48">
        <v>6933</v>
      </c>
      <c r="E85" s="49">
        <v>93.541399999999996</v>
      </c>
      <c r="F85" s="48">
        <v>-588</v>
      </c>
      <c r="G85" s="49">
        <v>-7.8181092939768648</v>
      </c>
      <c r="H85" s="49">
        <v>-1.1709000000000032</v>
      </c>
    </row>
    <row r="86" spans="1:8" ht="15" thickBot="1" x14ac:dyDescent="0.4">
      <c r="A86" s="50" t="s">
        <v>82</v>
      </c>
      <c r="B86" s="51">
        <v>735</v>
      </c>
      <c r="C86" s="52">
        <v>98.492500000000007</v>
      </c>
      <c r="D86" s="51">
        <v>678</v>
      </c>
      <c r="E86" s="52">
        <v>97.7654</v>
      </c>
      <c r="F86" s="51">
        <v>-57</v>
      </c>
      <c r="G86" s="52">
        <v>-7.7551020408163263</v>
      </c>
      <c r="H86" s="52">
        <v>-0.72710000000000719</v>
      </c>
    </row>
    <row r="87" spans="1:8" ht="15" thickBot="1" x14ac:dyDescent="0.4">
      <c r="A87" s="47" t="s">
        <v>83</v>
      </c>
      <c r="B87" s="48">
        <v>774</v>
      </c>
      <c r="C87" s="49">
        <v>98.351600000000005</v>
      </c>
      <c r="D87" s="48">
        <v>714</v>
      </c>
      <c r="E87" s="49">
        <v>95.854900000000001</v>
      </c>
      <c r="F87" s="48">
        <v>-60</v>
      </c>
      <c r="G87" s="49">
        <v>-7.7519379844961236</v>
      </c>
      <c r="H87" s="49">
        <v>-2.4967000000000041</v>
      </c>
    </row>
    <row r="88" spans="1:8" ht="15" thickBot="1" x14ac:dyDescent="0.4">
      <c r="A88" s="50" t="s">
        <v>84</v>
      </c>
      <c r="B88" s="51">
        <v>3426</v>
      </c>
      <c r="C88" s="52">
        <v>84.724199999999996</v>
      </c>
      <c r="D88" s="51">
        <v>3162</v>
      </c>
      <c r="E88" s="52">
        <v>86.343599999999995</v>
      </c>
      <c r="F88" s="51">
        <v>-264</v>
      </c>
      <c r="G88" s="52">
        <v>-7.7057793345008756</v>
      </c>
      <c r="H88" s="52">
        <v>1.6193999999999988</v>
      </c>
    </row>
    <row r="89" spans="1:8" ht="15" thickBot="1" x14ac:dyDescent="0.4">
      <c r="A89" s="47" t="s">
        <v>85</v>
      </c>
      <c r="B89" s="48">
        <v>9381</v>
      </c>
      <c r="C89" s="49">
        <v>97.9255</v>
      </c>
      <c r="D89" s="48">
        <v>8691</v>
      </c>
      <c r="E89" s="49">
        <v>97.341700000000003</v>
      </c>
      <c r="F89" s="48">
        <v>-690</v>
      </c>
      <c r="G89" s="49">
        <v>-7.3552926127278537</v>
      </c>
      <c r="H89" s="49">
        <v>-0.58379999999999654</v>
      </c>
    </row>
    <row r="90" spans="1:8" ht="15" thickBot="1" x14ac:dyDescent="0.4">
      <c r="A90" s="50" t="s">
        <v>118</v>
      </c>
      <c r="B90" s="51">
        <v>327</v>
      </c>
      <c r="C90" s="52">
        <v>80.769199999999998</v>
      </c>
      <c r="D90" s="51">
        <v>303</v>
      </c>
      <c r="E90" s="52">
        <v>77.2727</v>
      </c>
      <c r="F90" s="51">
        <v>-24</v>
      </c>
      <c r="G90" s="52">
        <v>-7.3394495412844041</v>
      </c>
      <c r="H90" s="52">
        <v>-3.4964999999999975</v>
      </c>
    </row>
    <row r="91" spans="1:8" ht="15" thickBot="1" x14ac:dyDescent="0.4">
      <c r="A91" s="47" t="s">
        <v>87</v>
      </c>
      <c r="B91" s="48">
        <v>1155</v>
      </c>
      <c r="C91" s="49">
        <v>98.653199999999998</v>
      </c>
      <c r="D91" s="48">
        <v>1071</v>
      </c>
      <c r="E91" s="49">
        <v>98.969099999999997</v>
      </c>
      <c r="F91" s="48">
        <v>-84</v>
      </c>
      <c r="G91" s="49">
        <v>-7.2727272727272725</v>
      </c>
      <c r="H91" s="49">
        <v>0.31589999999999918</v>
      </c>
    </row>
    <row r="92" spans="1:8" ht="15" thickBot="1" x14ac:dyDescent="0.4">
      <c r="A92" s="50" t="s">
        <v>88</v>
      </c>
      <c r="B92" s="51">
        <v>17034</v>
      </c>
      <c r="C92" s="52">
        <v>94.849599999999995</v>
      </c>
      <c r="D92" s="51">
        <v>15840</v>
      </c>
      <c r="E92" s="52">
        <v>94.086600000000004</v>
      </c>
      <c r="F92" s="51">
        <v>-1194</v>
      </c>
      <c r="G92" s="52">
        <v>-7.0095103909827401</v>
      </c>
      <c r="H92" s="52">
        <v>-0.76299999999999102</v>
      </c>
    </row>
    <row r="93" spans="1:8" ht="15" thickBot="1" x14ac:dyDescent="0.4">
      <c r="A93" s="47" t="s">
        <v>89</v>
      </c>
      <c r="B93" s="48">
        <v>1572</v>
      </c>
      <c r="C93" s="49">
        <v>98.089200000000005</v>
      </c>
      <c r="D93" s="48">
        <v>1473</v>
      </c>
      <c r="E93" s="49">
        <v>96.541799999999995</v>
      </c>
      <c r="F93" s="48">
        <v>-99</v>
      </c>
      <c r="G93" s="49">
        <v>-6.2977099236641214</v>
      </c>
      <c r="H93" s="49">
        <v>-1.5474000000000103</v>
      </c>
    </row>
    <row r="94" spans="1:8" ht="15" thickBot="1" x14ac:dyDescent="0.4">
      <c r="A94" s="50" t="s">
        <v>90</v>
      </c>
      <c r="B94" s="51">
        <v>29481</v>
      </c>
      <c r="C94" s="52">
        <v>89.188500000000005</v>
      </c>
      <c r="D94" s="51">
        <v>27801</v>
      </c>
      <c r="E94" s="52">
        <v>90.465299999999999</v>
      </c>
      <c r="F94" s="51">
        <v>-1680</v>
      </c>
      <c r="G94" s="52">
        <v>-5.6985855296631724</v>
      </c>
      <c r="H94" s="52">
        <v>1.2767999999999944</v>
      </c>
    </row>
    <row r="95" spans="1:8" ht="15" thickBot="1" x14ac:dyDescent="0.4">
      <c r="A95" s="47" t="s">
        <v>91</v>
      </c>
      <c r="B95" s="48">
        <v>2997</v>
      </c>
      <c r="C95" s="49">
        <v>95.486599999999996</v>
      </c>
      <c r="D95" s="48">
        <v>2832</v>
      </c>
      <c r="E95" s="49">
        <v>95.354799999999997</v>
      </c>
      <c r="F95" s="48">
        <v>-165</v>
      </c>
      <c r="G95" s="49">
        <v>-5.5055055055055053</v>
      </c>
      <c r="H95" s="49">
        <v>-0.13179999999999836</v>
      </c>
    </row>
    <row r="96" spans="1:8" ht="15" thickBot="1" x14ac:dyDescent="0.4">
      <c r="A96" s="50" t="s">
        <v>92</v>
      </c>
      <c r="B96" s="51">
        <v>1314</v>
      </c>
      <c r="C96" s="52">
        <v>71.527799999999999</v>
      </c>
      <c r="D96" s="51">
        <v>1242</v>
      </c>
      <c r="E96" s="52">
        <v>69.580399999999997</v>
      </c>
      <c r="F96" s="51">
        <v>-72</v>
      </c>
      <c r="G96" s="52">
        <v>-5.4794520547945202</v>
      </c>
      <c r="H96" s="52">
        <v>-1.9474000000000018</v>
      </c>
    </row>
    <row r="97" spans="1:8" ht="15" thickBot="1" x14ac:dyDescent="0.4">
      <c r="A97" s="47" t="s">
        <v>119</v>
      </c>
      <c r="B97" s="48">
        <v>480</v>
      </c>
      <c r="C97" s="49">
        <v>94.642899999999997</v>
      </c>
      <c r="D97" s="48">
        <v>456</v>
      </c>
      <c r="E97" s="49">
        <v>95.412800000000004</v>
      </c>
      <c r="F97" s="48">
        <v>-24</v>
      </c>
      <c r="G97" s="49">
        <v>-5</v>
      </c>
      <c r="H97" s="49">
        <v>0.76990000000000691</v>
      </c>
    </row>
    <row r="98" spans="1:8" ht="15" thickBot="1" x14ac:dyDescent="0.4">
      <c r="A98" s="50" t="s">
        <v>114</v>
      </c>
      <c r="B98" s="51">
        <v>300</v>
      </c>
      <c r="C98" s="52">
        <v>57.5</v>
      </c>
      <c r="D98" s="51">
        <v>285</v>
      </c>
      <c r="E98" s="52">
        <v>57.142899999999997</v>
      </c>
      <c r="F98" s="51">
        <v>-15</v>
      </c>
      <c r="G98" s="52">
        <v>-5</v>
      </c>
      <c r="H98" s="52">
        <v>-0.35710000000000264</v>
      </c>
    </row>
    <row r="99" spans="1:8" ht="15" thickBot="1" x14ac:dyDescent="0.4">
      <c r="A99" s="47" t="s">
        <v>95</v>
      </c>
      <c r="B99" s="48">
        <v>15960</v>
      </c>
      <c r="C99" s="49">
        <v>89.504900000000006</v>
      </c>
      <c r="D99" s="48">
        <v>15168</v>
      </c>
      <c r="E99" s="49">
        <v>88.899699999999996</v>
      </c>
      <c r="F99" s="48">
        <v>-792</v>
      </c>
      <c r="G99" s="49">
        <v>-4.9624060150375939</v>
      </c>
      <c r="H99" s="49">
        <v>-0.60520000000001062</v>
      </c>
    </row>
    <row r="100" spans="1:8" ht="15" thickBot="1" x14ac:dyDescent="0.4">
      <c r="A100" s="50" t="s">
        <v>96</v>
      </c>
      <c r="B100" s="51">
        <v>558</v>
      </c>
      <c r="C100" s="52">
        <v>93.081800000000001</v>
      </c>
      <c r="D100" s="51">
        <v>531</v>
      </c>
      <c r="E100" s="52">
        <v>92.156899999999993</v>
      </c>
      <c r="F100" s="51">
        <v>-27</v>
      </c>
      <c r="G100" s="52">
        <v>-4.838709677419355</v>
      </c>
      <c r="H100" s="52">
        <v>-0.92490000000000805</v>
      </c>
    </row>
    <row r="101" spans="1:8" ht="15" thickBot="1" x14ac:dyDescent="0.4">
      <c r="A101" s="47" t="s">
        <v>97</v>
      </c>
      <c r="B101" s="48">
        <v>807</v>
      </c>
      <c r="C101" s="49">
        <v>87.5</v>
      </c>
      <c r="D101" s="48">
        <v>771</v>
      </c>
      <c r="E101" s="49">
        <v>85.245900000000006</v>
      </c>
      <c r="F101" s="48">
        <v>-36</v>
      </c>
      <c r="G101" s="49">
        <v>-4.4609665427509295</v>
      </c>
      <c r="H101" s="49">
        <v>-2.254099999999994</v>
      </c>
    </row>
    <row r="102" spans="1:8" ht="15" thickBot="1" x14ac:dyDescent="0.4">
      <c r="A102" s="50" t="s">
        <v>18</v>
      </c>
      <c r="B102" s="51">
        <v>2340</v>
      </c>
      <c r="C102" s="52">
        <v>98.986500000000007</v>
      </c>
      <c r="D102" s="51">
        <v>2244</v>
      </c>
      <c r="E102" s="52">
        <v>99.052099999999996</v>
      </c>
      <c r="F102" s="51">
        <v>-96</v>
      </c>
      <c r="G102" s="52">
        <v>-4.1025641025641022</v>
      </c>
      <c r="H102" s="52">
        <v>6.5599999999989222E-2</v>
      </c>
    </row>
    <row r="103" spans="1:8" ht="15" thickBot="1" x14ac:dyDescent="0.4">
      <c r="A103" s="47" t="s">
        <v>116</v>
      </c>
      <c r="B103" s="48">
        <v>666</v>
      </c>
      <c r="C103" s="49">
        <v>91.823899999999995</v>
      </c>
      <c r="D103" s="48">
        <v>642</v>
      </c>
      <c r="E103" s="49">
        <v>91.616799999999998</v>
      </c>
      <c r="F103" s="48">
        <v>-24</v>
      </c>
      <c r="G103" s="49">
        <v>-3.6036036036036037</v>
      </c>
      <c r="H103" s="49">
        <v>-0.20709999999999695</v>
      </c>
    </row>
    <row r="104" spans="1:8" ht="29.5" thickBot="1" x14ac:dyDescent="0.4">
      <c r="A104" s="50" t="s">
        <v>262</v>
      </c>
      <c r="B104" s="51">
        <v>699</v>
      </c>
      <c r="C104" s="52">
        <v>91</v>
      </c>
      <c r="D104" s="51">
        <v>675</v>
      </c>
      <c r="E104" s="52">
        <v>86.363600000000005</v>
      </c>
      <c r="F104" s="51">
        <v>-24</v>
      </c>
      <c r="G104" s="52">
        <v>-3.4334763948497855</v>
      </c>
      <c r="H104" s="52">
        <v>-4.6363999999999947</v>
      </c>
    </row>
    <row r="105" spans="1:8" ht="15" thickBot="1" x14ac:dyDescent="0.4">
      <c r="A105" s="47" t="s">
        <v>101</v>
      </c>
      <c r="B105" s="48">
        <v>354</v>
      </c>
      <c r="C105" s="49">
        <v>92.307699999999997</v>
      </c>
      <c r="D105" s="48">
        <v>342</v>
      </c>
      <c r="E105" s="49">
        <v>88.311700000000002</v>
      </c>
      <c r="F105" s="48">
        <v>-12</v>
      </c>
      <c r="G105" s="49">
        <v>-3.3898305084745761</v>
      </c>
      <c r="H105" s="49">
        <v>-3.9959999999999951</v>
      </c>
    </row>
    <row r="106" spans="1:8" ht="15" thickBot="1" x14ac:dyDescent="0.4">
      <c r="A106" s="50" t="s">
        <v>50</v>
      </c>
      <c r="B106" s="51">
        <v>1803</v>
      </c>
      <c r="C106" s="52">
        <v>86.274500000000003</v>
      </c>
      <c r="D106" s="51">
        <v>1743</v>
      </c>
      <c r="E106" s="52">
        <v>83.475800000000007</v>
      </c>
      <c r="F106" s="51">
        <v>-60</v>
      </c>
      <c r="G106" s="52">
        <v>-3.3277870216306153</v>
      </c>
      <c r="H106" s="52">
        <v>-2.7986999999999966</v>
      </c>
    </row>
    <row r="107" spans="1:8" ht="15" thickBot="1" x14ac:dyDescent="0.4">
      <c r="A107" s="47" t="s">
        <v>103</v>
      </c>
      <c r="B107" s="48">
        <v>453</v>
      </c>
      <c r="C107" s="49">
        <v>80</v>
      </c>
      <c r="D107" s="48">
        <v>438</v>
      </c>
      <c r="E107" s="49">
        <v>80.769199999999998</v>
      </c>
      <c r="F107" s="48">
        <v>-15</v>
      </c>
      <c r="G107" s="49">
        <v>-3.3112582781456954</v>
      </c>
      <c r="H107" s="49">
        <v>0.76919999999999789</v>
      </c>
    </row>
    <row r="108" spans="1:8" ht="15" thickBot="1" x14ac:dyDescent="0.4">
      <c r="A108" s="50" t="s">
        <v>104</v>
      </c>
      <c r="B108" s="51">
        <v>483</v>
      </c>
      <c r="C108" s="52">
        <v>100</v>
      </c>
      <c r="D108" s="51">
        <v>468</v>
      </c>
      <c r="E108" s="52">
        <v>99.342100000000002</v>
      </c>
      <c r="F108" s="51">
        <v>-15</v>
      </c>
      <c r="G108" s="52">
        <v>-3.1055900621118013</v>
      </c>
      <c r="H108" s="52">
        <v>-0.65789999999999793</v>
      </c>
    </row>
    <row r="109" spans="1:8" ht="15" thickBot="1" x14ac:dyDescent="0.4">
      <c r="A109" s="47" t="s">
        <v>105</v>
      </c>
      <c r="B109" s="48">
        <v>18249</v>
      </c>
      <c r="C109" s="49">
        <v>91.306299999999993</v>
      </c>
      <c r="D109" s="48">
        <v>17694</v>
      </c>
      <c r="E109" s="49">
        <v>92.388900000000007</v>
      </c>
      <c r="F109" s="48">
        <v>-555</v>
      </c>
      <c r="G109" s="49">
        <v>-3.0412625349334208</v>
      </c>
      <c r="H109" s="49">
        <v>1.0826000000000136</v>
      </c>
    </row>
    <row r="110" spans="1:8" ht="15" thickBot="1" x14ac:dyDescent="0.4">
      <c r="A110" s="50" t="s">
        <v>106</v>
      </c>
      <c r="B110" s="51">
        <v>756</v>
      </c>
      <c r="C110" s="52">
        <v>89.375</v>
      </c>
      <c r="D110" s="51">
        <v>735</v>
      </c>
      <c r="E110" s="52">
        <v>79.6875</v>
      </c>
      <c r="F110" s="51">
        <v>-21</v>
      </c>
      <c r="G110" s="52">
        <v>-2.7777777777777777</v>
      </c>
      <c r="H110" s="52">
        <v>-9.6875</v>
      </c>
    </row>
    <row r="111" spans="1:8" ht="29.5" thickBot="1" x14ac:dyDescent="0.4">
      <c r="A111" s="47" t="s">
        <v>94</v>
      </c>
      <c r="B111" s="48">
        <v>561</v>
      </c>
      <c r="C111" s="49">
        <v>96.153800000000004</v>
      </c>
      <c r="D111" s="48">
        <v>546</v>
      </c>
      <c r="E111" s="49">
        <v>98.101299999999995</v>
      </c>
      <c r="F111" s="48">
        <v>-15</v>
      </c>
      <c r="G111" s="49">
        <v>-2.6737967914438503</v>
      </c>
      <c r="H111" s="49">
        <v>1.9474999999999909</v>
      </c>
    </row>
    <row r="112" spans="1:8" ht="15" thickBot="1" x14ac:dyDescent="0.4">
      <c r="A112" s="50" t="s">
        <v>108</v>
      </c>
      <c r="B112" s="51">
        <v>339</v>
      </c>
      <c r="C112" s="52">
        <v>83.870999999999995</v>
      </c>
      <c r="D112" s="51">
        <v>330</v>
      </c>
      <c r="E112" s="52">
        <v>82.417599999999993</v>
      </c>
      <c r="F112" s="51">
        <v>-9</v>
      </c>
      <c r="G112" s="52">
        <v>-2.6548672566371683</v>
      </c>
      <c r="H112" s="52">
        <v>-1.453400000000002</v>
      </c>
    </row>
    <row r="113" spans="1:8" ht="15" thickBot="1" x14ac:dyDescent="0.4">
      <c r="A113" s="47" t="s">
        <v>109</v>
      </c>
      <c r="B113" s="48">
        <v>2952</v>
      </c>
      <c r="C113" s="49">
        <v>97.168400000000005</v>
      </c>
      <c r="D113" s="48">
        <v>2874</v>
      </c>
      <c r="E113" s="49">
        <v>97.549000000000007</v>
      </c>
      <c r="F113" s="48">
        <v>-78</v>
      </c>
      <c r="G113" s="49">
        <v>-2.6422764227642279</v>
      </c>
      <c r="H113" s="49">
        <v>0.38060000000000116</v>
      </c>
    </row>
    <row r="114" spans="1:8" ht="15" customHeight="1" thickBot="1" x14ac:dyDescent="0.4">
      <c r="A114" s="50" t="s">
        <v>110</v>
      </c>
      <c r="B114" s="51">
        <v>2388</v>
      </c>
      <c r="C114" s="52">
        <v>98.848699999999994</v>
      </c>
      <c r="D114" s="51">
        <v>2325</v>
      </c>
      <c r="E114" s="52">
        <v>99.055099999999996</v>
      </c>
      <c r="F114" s="51">
        <v>-63</v>
      </c>
      <c r="G114" s="52">
        <v>-2.6381909547738691</v>
      </c>
      <c r="H114" s="52">
        <v>0.20640000000000214</v>
      </c>
    </row>
    <row r="115" spans="1:8" ht="29.5" thickBot="1" x14ac:dyDescent="0.4">
      <c r="A115" s="47" t="s">
        <v>249</v>
      </c>
      <c r="B115" s="48">
        <v>1557</v>
      </c>
      <c r="C115" s="49">
        <v>93.036199999999994</v>
      </c>
      <c r="D115" s="48">
        <v>1524</v>
      </c>
      <c r="E115" s="49">
        <v>93.617000000000004</v>
      </c>
      <c r="F115" s="48">
        <v>-33</v>
      </c>
      <c r="G115" s="49">
        <v>-2.1194605009633909</v>
      </c>
      <c r="H115" s="49">
        <v>0.58080000000001064</v>
      </c>
    </row>
    <row r="116" spans="1:8" ht="15" thickBot="1" x14ac:dyDescent="0.4">
      <c r="A116" s="50" t="s">
        <v>113</v>
      </c>
      <c r="B116" s="51">
        <v>8547</v>
      </c>
      <c r="C116" s="52">
        <v>90.844399999999993</v>
      </c>
      <c r="D116" s="51">
        <v>8370</v>
      </c>
      <c r="E116" s="52">
        <v>91.567499999999995</v>
      </c>
      <c r="F116" s="51">
        <v>-177</v>
      </c>
      <c r="G116" s="52">
        <v>-2.0709020709020707</v>
      </c>
      <c r="H116" s="52">
        <v>0.7231000000000023</v>
      </c>
    </row>
    <row r="117" spans="1:8" ht="15" thickBot="1" x14ac:dyDescent="0.4">
      <c r="A117" s="47" t="s">
        <v>107</v>
      </c>
      <c r="B117" s="48">
        <v>750</v>
      </c>
      <c r="C117" s="49">
        <v>85.263199999999998</v>
      </c>
      <c r="D117" s="48">
        <v>735</v>
      </c>
      <c r="E117" s="49">
        <v>85.093199999999996</v>
      </c>
      <c r="F117" s="48">
        <v>-15</v>
      </c>
      <c r="G117" s="49">
        <v>-2</v>
      </c>
      <c r="H117" s="49">
        <v>-0.17000000000000171</v>
      </c>
    </row>
    <row r="118" spans="1:8" ht="15" thickBot="1" x14ac:dyDescent="0.4">
      <c r="A118" s="50" t="s">
        <v>115</v>
      </c>
      <c r="B118" s="51">
        <v>6981</v>
      </c>
      <c r="C118" s="52">
        <v>97.051500000000004</v>
      </c>
      <c r="D118" s="51">
        <v>6852</v>
      </c>
      <c r="E118" s="52">
        <v>95.566299999999998</v>
      </c>
      <c r="F118" s="51">
        <v>-129</v>
      </c>
      <c r="G118" s="52">
        <v>-1.8478727975934681</v>
      </c>
      <c r="H118" s="52">
        <v>-1.4852000000000061</v>
      </c>
    </row>
    <row r="119" spans="1:8" ht="15" thickBot="1" x14ac:dyDescent="0.4">
      <c r="A119" s="47" t="s">
        <v>93</v>
      </c>
      <c r="B119" s="48">
        <v>1539</v>
      </c>
      <c r="C119" s="49">
        <v>90.596299999999999</v>
      </c>
      <c r="D119" s="48">
        <v>1515</v>
      </c>
      <c r="E119" s="49">
        <v>87.009799999999998</v>
      </c>
      <c r="F119" s="48">
        <v>-24</v>
      </c>
      <c r="G119" s="49">
        <v>-1.5594541910331383</v>
      </c>
      <c r="H119" s="49">
        <v>-3.5865000000000009</v>
      </c>
    </row>
    <row r="120" spans="1:8" ht="15" thickBot="1" x14ac:dyDescent="0.4">
      <c r="A120" s="50" t="s">
        <v>121</v>
      </c>
      <c r="B120" s="51">
        <v>1389</v>
      </c>
      <c r="C120" s="52">
        <v>94.017099999999999</v>
      </c>
      <c r="D120" s="51">
        <v>1371</v>
      </c>
      <c r="E120" s="52">
        <v>92.857100000000003</v>
      </c>
      <c r="F120" s="51">
        <v>-18</v>
      </c>
      <c r="G120" s="52">
        <v>-1.2958963282937366</v>
      </c>
      <c r="H120" s="52">
        <v>-1.1599999999999966</v>
      </c>
    </row>
    <row r="121" spans="1:8" ht="15" thickBot="1" x14ac:dyDescent="0.4">
      <c r="A121" s="47" t="s">
        <v>99</v>
      </c>
      <c r="B121" s="48">
        <v>2445</v>
      </c>
      <c r="C121" s="49">
        <v>97.329800000000006</v>
      </c>
      <c r="D121" s="48">
        <v>2421</v>
      </c>
      <c r="E121" s="49">
        <v>97.872299999999996</v>
      </c>
      <c r="F121" s="48">
        <v>-24</v>
      </c>
      <c r="G121" s="49">
        <v>-0.98159509202453998</v>
      </c>
      <c r="H121" s="49">
        <v>0.54249999999998977</v>
      </c>
    </row>
    <row r="122" spans="1:8" ht="15" thickBot="1" x14ac:dyDescent="0.4">
      <c r="A122" s="50" t="s">
        <v>86</v>
      </c>
      <c r="B122" s="51">
        <v>3282</v>
      </c>
      <c r="C122" s="52">
        <v>93.095200000000006</v>
      </c>
      <c r="D122" s="51">
        <v>3258</v>
      </c>
      <c r="E122" s="52">
        <v>93.6404</v>
      </c>
      <c r="F122" s="51">
        <v>-24</v>
      </c>
      <c r="G122" s="52">
        <v>-0.73126142595978061</v>
      </c>
      <c r="H122" s="52">
        <v>0.54519999999999413</v>
      </c>
    </row>
    <row r="123" spans="1:8" ht="15" thickBot="1" x14ac:dyDescent="0.4">
      <c r="A123" s="47" t="s">
        <v>120</v>
      </c>
      <c r="B123" s="48">
        <v>25860</v>
      </c>
      <c r="C123" s="49">
        <v>87.777199999999993</v>
      </c>
      <c r="D123" s="48">
        <v>25707</v>
      </c>
      <c r="E123" s="49">
        <v>85.815299999999993</v>
      </c>
      <c r="F123" s="48">
        <v>-153</v>
      </c>
      <c r="G123" s="49">
        <v>-0.59164733178654294</v>
      </c>
      <c r="H123" s="49">
        <v>-1.9619</v>
      </c>
    </row>
    <row r="124" spans="1:8" ht="15" thickBot="1" x14ac:dyDescent="0.4">
      <c r="A124" s="50" t="s">
        <v>117</v>
      </c>
      <c r="B124" s="51">
        <v>4062</v>
      </c>
      <c r="C124" s="52">
        <v>92.9482</v>
      </c>
      <c r="D124" s="51">
        <v>4044</v>
      </c>
      <c r="E124" s="52">
        <v>92.398600000000002</v>
      </c>
      <c r="F124" s="51">
        <v>-18</v>
      </c>
      <c r="G124" s="52">
        <v>-0.44313146233382572</v>
      </c>
      <c r="H124" s="52">
        <v>-0.54959999999999809</v>
      </c>
    </row>
    <row r="125" spans="1:8" ht="15" thickBot="1" x14ac:dyDescent="0.4">
      <c r="A125" s="47" t="s">
        <v>122</v>
      </c>
      <c r="B125" s="48">
        <v>690</v>
      </c>
      <c r="C125" s="49">
        <v>75.155299999999997</v>
      </c>
      <c r="D125" s="48">
        <v>690</v>
      </c>
      <c r="E125" s="49">
        <v>75.316500000000005</v>
      </c>
      <c r="F125" s="48">
        <v>0</v>
      </c>
      <c r="G125" s="49">
        <v>0</v>
      </c>
      <c r="H125" s="49">
        <v>0.161200000000008</v>
      </c>
    </row>
    <row r="126" spans="1:8" ht="29.5" thickBot="1" x14ac:dyDescent="0.4">
      <c r="A126" s="50" t="s">
        <v>123</v>
      </c>
      <c r="B126" s="51">
        <v>14511</v>
      </c>
      <c r="C126" s="52">
        <v>87.419600000000003</v>
      </c>
      <c r="D126" s="51">
        <v>14547</v>
      </c>
      <c r="E126" s="52">
        <v>87.278300000000002</v>
      </c>
      <c r="F126" s="51">
        <v>36</v>
      </c>
      <c r="G126" s="52">
        <v>0.24808765763903248</v>
      </c>
      <c r="H126" s="52">
        <v>-0.14130000000000109</v>
      </c>
    </row>
    <row r="127" spans="1:8" ht="15" thickBot="1" x14ac:dyDescent="0.4">
      <c r="A127" s="47" t="s">
        <v>132</v>
      </c>
      <c r="B127" s="48">
        <v>2079</v>
      </c>
      <c r="C127" s="49">
        <v>69.745999999999995</v>
      </c>
      <c r="D127" s="48">
        <v>2091</v>
      </c>
      <c r="E127" s="49">
        <v>70.576099999999997</v>
      </c>
      <c r="F127" s="48">
        <v>12</v>
      </c>
      <c r="G127" s="49">
        <v>0.57720057720057716</v>
      </c>
      <c r="H127" s="49">
        <v>0.83010000000000161</v>
      </c>
    </row>
    <row r="128" spans="1:8" ht="15" thickBot="1" x14ac:dyDescent="0.4">
      <c r="A128" s="50" t="s">
        <v>125</v>
      </c>
      <c r="B128" s="51">
        <v>381</v>
      </c>
      <c r="C128" s="52">
        <v>82.715999999999994</v>
      </c>
      <c r="D128" s="51">
        <v>384</v>
      </c>
      <c r="E128" s="52">
        <v>85.542199999999994</v>
      </c>
      <c r="F128" s="51">
        <v>3</v>
      </c>
      <c r="G128" s="52">
        <v>0.78740157480314954</v>
      </c>
      <c r="H128" s="52">
        <v>2.8262</v>
      </c>
    </row>
    <row r="129" spans="1:8" ht="15" thickBot="1" x14ac:dyDescent="0.4">
      <c r="A129" s="47" t="s">
        <v>126</v>
      </c>
      <c r="B129" s="48">
        <v>4176</v>
      </c>
      <c r="C129" s="49">
        <v>84.851799999999997</v>
      </c>
      <c r="D129" s="48">
        <v>4209</v>
      </c>
      <c r="E129" s="49">
        <v>85.652600000000007</v>
      </c>
      <c r="F129" s="48">
        <v>33</v>
      </c>
      <c r="G129" s="49">
        <v>0.79022988505747138</v>
      </c>
      <c r="H129" s="49">
        <v>0.8008000000000095</v>
      </c>
    </row>
    <row r="130" spans="1:8" ht="15" thickBot="1" x14ac:dyDescent="0.4">
      <c r="A130" s="50" t="s">
        <v>127</v>
      </c>
      <c r="B130" s="51">
        <v>726</v>
      </c>
      <c r="C130" s="52">
        <v>97.196299999999994</v>
      </c>
      <c r="D130" s="51">
        <v>732</v>
      </c>
      <c r="E130" s="52">
        <v>95.634900000000002</v>
      </c>
      <c r="F130" s="51">
        <v>6</v>
      </c>
      <c r="G130" s="52">
        <v>0.82644628099173556</v>
      </c>
      <c r="H130" s="52">
        <v>-1.5613999999999919</v>
      </c>
    </row>
    <row r="131" spans="1:8" ht="15" thickBot="1" x14ac:dyDescent="0.4">
      <c r="A131" s="47" t="s">
        <v>128</v>
      </c>
      <c r="B131" s="48">
        <v>2298</v>
      </c>
      <c r="C131" s="49">
        <v>98.655500000000004</v>
      </c>
      <c r="D131" s="48">
        <v>2322</v>
      </c>
      <c r="E131" s="49">
        <v>98.119699999999995</v>
      </c>
      <c r="F131" s="48">
        <v>24</v>
      </c>
      <c r="G131" s="49">
        <v>1.0443864229765014</v>
      </c>
      <c r="H131" s="49">
        <v>-0.53580000000000894</v>
      </c>
    </row>
    <row r="132" spans="1:8" ht="15" thickBot="1" x14ac:dyDescent="0.4">
      <c r="A132" s="50" t="s">
        <v>143</v>
      </c>
      <c r="B132" s="51">
        <v>7353</v>
      </c>
      <c r="C132" s="52">
        <v>82.827500000000001</v>
      </c>
      <c r="D132" s="51">
        <v>7455</v>
      </c>
      <c r="E132" s="52">
        <v>83.185199999999995</v>
      </c>
      <c r="F132" s="51">
        <v>102</v>
      </c>
      <c r="G132" s="52">
        <v>1.38718890248878</v>
      </c>
      <c r="H132" s="52">
        <v>0.35769999999999413</v>
      </c>
    </row>
    <row r="133" spans="1:8" ht="15" thickBot="1" x14ac:dyDescent="0.4">
      <c r="A133" s="47" t="s">
        <v>130</v>
      </c>
      <c r="B133" s="48">
        <v>348</v>
      </c>
      <c r="C133" s="49">
        <v>84.9315</v>
      </c>
      <c r="D133" s="48">
        <v>354</v>
      </c>
      <c r="E133" s="49">
        <v>85.507199999999997</v>
      </c>
      <c r="F133" s="48">
        <v>6</v>
      </c>
      <c r="G133" s="49">
        <v>1.7241379310344827</v>
      </c>
      <c r="H133" s="49">
        <v>0.57569999999999766</v>
      </c>
    </row>
    <row r="134" spans="1:8" ht="15" thickBot="1" x14ac:dyDescent="0.4">
      <c r="A134" s="50" t="s">
        <v>131</v>
      </c>
      <c r="B134" s="51">
        <v>471</v>
      </c>
      <c r="C134" s="52">
        <v>62.790700000000001</v>
      </c>
      <c r="D134" s="51">
        <v>480</v>
      </c>
      <c r="E134" s="52">
        <v>68.421099999999996</v>
      </c>
      <c r="F134" s="51">
        <v>9</v>
      </c>
      <c r="G134" s="52">
        <v>1.910828025477707</v>
      </c>
      <c r="H134" s="52">
        <v>5.6303999999999945</v>
      </c>
    </row>
    <row r="135" spans="1:8" ht="15" thickBot="1" x14ac:dyDescent="0.4">
      <c r="A135" s="47" t="s">
        <v>136</v>
      </c>
      <c r="B135" s="48">
        <v>573</v>
      </c>
      <c r="C135" s="49">
        <v>94.656499999999994</v>
      </c>
      <c r="D135" s="48">
        <v>585</v>
      </c>
      <c r="E135" s="49">
        <v>96.376800000000003</v>
      </c>
      <c r="F135" s="48">
        <v>12</v>
      </c>
      <c r="G135" s="49">
        <v>2.0942408376963351</v>
      </c>
      <c r="H135" s="49">
        <v>1.7203000000000088</v>
      </c>
    </row>
    <row r="136" spans="1:8" ht="15" thickBot="1" x14ac:dyDescent="0.4">
      <c r="A136" s="50" t="s">
        <v>133</v>
      </c>
      <c r="B136" s="51">
        <v>3978</v>
      </c>
      <c r="C136" s="52">
        <v>80.033000000000001</v>
      </c>
      <c r="D136" s="51">
        <v>4065</v>
      </c>
      <c r="E136" s="52">
        <v>76.229500000000002</v>
      </c>
      <c r="F136" s="51">
        <v>87</v>
      </c>
      <c r="G136" s="52">
        <v>2.1870286576168927</v>
      </c>
      <c r="H136" s="52">
        <v>-3.8034999999999997</v>
      </c>
    </row>
    <row r="137" spans="1:8" ht="15" thickBot="1" x14ac:dyDescent="0.4">
      <c r="A137" s="47" t="s">
        <v>134</v>
      </c>
      <c r="B137" s="48">
        <v>5145</v>
      </c>
      <c r="C137" s="49">
        <v>97.826099999999997</v>
      </c>
      <c r="D137" s="48">
        <v>5259</v>
      </c>
      <c r="E137" s="49">
        <v>97.162099999999995</v>
      </c>
      <c r="F137" s="48">
        <v>114</v>
      </c>
      <c r="G137" s="49">
        <v>2.2157434402332363</v>
      </c>
      <c r="H137" s="49">
        <v>-0.66400000000000148</v>
      </c>
    </row>
    <row r="138" spans="1:8" ht="15" thickBot="1" x14ac:dyDescent="0.4">
      <c r="A138" s="50" t="s">
        <v>124</v>
      </c>
      <c r="B138" s="51">
        <v>384</v>
      </c>
      <c r="C138" s="52">
        <v>91.346199999999996</v>
      </c>
      <c r="D138" s="51">
        <v>396</v>
      </c>
      <c r="E138" s="52">
        <v>93.805300000000003</v>
      </c>
      <c r="F138" s="51">
        <v>12</v>
      </c>
      <c r="G138" s="52">
        <v>3.125</v>
      </c>
      <c r="H138" s="52">
        <v>2.4591000000000065</v>
      </c>
    </row>
    <row r="139" spans="1:8" ht="15" thickBot="1" x14ac:dyDescent="0.4">
      <c r="A139" s="47" t="s">
        <v>135</v>
      </c>
      <c r="B139" s="48">
        <v>312</v>
      </c>
      <c r="C139" s="49">
        <v>92.857100000000003</v>
      </c>
      <c r="D139" s="48">
        <v>324</v>
      </c>
      <c r="E139" s="49">
        <v>92.1053</v>
      </c>
      <c r="F139" s="48">
        <v>12</v>
      </c>
      <c r="G139" s="49">
        <v>3.8461538461538463</v>
      </c>
      <c r="H139" s="49">
        <v>-0.75180000000000291</v>
      </c>
    </row>
    <row r="140" spans="1:8" ht="15" thickBot="1" x14ac:dyDescent="0.4">
      <c r="A140" s="50" t="s">
        <v>137</v>
      </c>
      <c r="B140" s="51">
        <v>2049</v>
      </c>
      <c r="C140" s="52">
        <v>82.027600000000007</v>
      </c>
      <c r="D140" s="51">
        <v>2142</v>
      </c>
      <c r="E140" s="52">
        <v>85.473699999999994</v>
      </c>
      <c r="F140" s="51">
        <v>93</v>
      </c>
      <c r="G140" s="52">
        <v>4.5387994143484631</v>
      </c>
      <c r="H140" s="52">
        <v>3.4460999999999871</v>
      </c>
    </row>
    <row r="141" spans="1:8" ht="15" thickBot="1" x14ac:dyDescent="0.4">
      <c r="A141" s="47" t="s">
        <v>138</v>
      </c>
      <c r="B141" s="48">
        <v>675</v>
      </c>
      <c r="C141" s="49">
        <v>97.474699999999999</v>
      </c>
      <c r="D141" s="48">
        <v>711</v>
      </c>
      <c r="E141" s="49">
        <v>96.907200000000003</v>
      </c>
      <c r="F141" s="48">
        <v>36</v>
      </c>
      <c r="G141" s="49">
        <v>5.3333333333333339</v>
      </c>
      <c r="H141" s="49">
        <v>-0.56749999999999545</v>
      </c>
    </row>
    <row r="142" spans="1:8" ht="15" thickBot="1" x14ac:dyDescent="0.4">
      <c r="A142" s="50" t="s">
        <v>139</v>
      </c>
      <c r="B142" s="51">
        <v>318</v>
      </c>
      <c r="C142" s="52">
        <v>100</v>
      </c>
      <c r="D142" s="51">
        <v>336</v>
      </c>
      <c r="E142" s="52">
        <v>98.795199999999994</v>
      </c>
      <c r="F142" s="51">
        <v>18</v>
      </c>
      <c r="G142" s="52">
        <v>5.6603773584905666</v>
      </c>
      <c r="H142" s="52">
        <v>-1.2048000000000059</v>
      </c>
    </row>
    <row r="143" spans="1:8" ht="15" thickBot="1" x14ac:dyDescent="0.4">
      <c r="A143" s="47" t="s">
        <v>140</v>
      </c>
      <c r="B143" s="48">
        <v>1197</v>
      </c>
      <c r="C143" s="49">
        <v>77.906999999999996</v>
      </c>
      <c r="D143" s="48">
        <v>1266</v>
      </c>
      <c r="E143" s="49">
        <v>76.612899999999996</v>
      </c>
      <c r="F143" s="48">
        <v>69</v>
      </c>
      <c r="G143" s="49">
        <v>5.7644110275689222</v>
      </c>
      <c r="H143" s="49">
        <v>-1.2941000000000003</v>
      </c>
    </row>
    <row r="144" spans="1:8" ht="15" thickBot="1" x14ac:dyDescent="0.4">
      <c r="A144" s="50" t="s">
        <v>141</v>
      </c>
      <c r="B144" s="51">
        <v>660</v>
      </c>
      <c r="C144" s="52">
        <v>92.7928</v>
      </c>
      <c r="D144" s="51">
        <v>702</v>
      </c>
      <c r="E144" s="52">
        <v>94.2029</v>
      </c>
      <c r="F144" s="51">
        <v>42</v>
      </c>
      <c r="G144" s="52">
        <v>6.3636363636363633</v>
      </c>
      <c r="H144" s="52">
        <v>1.4100999999999999</v>
      </c>
    </row>
    <row r="145" spans="1:10" ht="15" thickBot="1" x14ac:dyDescent="0.4">
      <c r="A145" s="47" t="s">
        <v>142</v>
      </c>
      <c r="B145" s="48">
        <v>5502</v>
      </c>
      <c r="C145" s="49">
        <v>85.404600000000002</v>
      </c>
      <c r="D145" s="48">
        <v>5862</v>
      </c>
      <c r="E145" s="49">
        <v>85.845100000000002</v>
      </c>
      <c r="F145" s="48">
        <v>360</v>
      </c>
      <c r="G145" s="49">
        <v>6.5430752453653218</v>
      </c>
      <c r="H145" s="49">
        <v>0.44050000000000011</v>
      </c>
    </row>
    <row r="146" spans="1:10" ht="15" thickBot="1" x14ac:dyDescent="0.4">
      <c r="A146" s="50" t="s">
        <v>129</v>
      </c>
      <c r="B146" s="51">
        <v>1503</v>
      </c>
      <c r="C146" s="52">
        <v>89.298900000000003</v>
      </c>
      <c r="D146" s="51">
        <v>1605</v>
      </c>
      <c r="E146" s="52">
        <v>89.180300000000003</v>
      </c>
      <c r="F146" s="51">
        <v>102</v>
      </c>
      <c r="G146" s="52">
        <v>6.7864271457085827</v>
      </c>
      <c r="H146" s="52">
        <v>-0.1186000000000007</v>
      </c>
    </row>
    <row r="147" spans="1:10" ht="15" thickBot="1" x14ac:dyDescent="0.4">
      <c r="A147" s="47" t="s">
        <v>144</v>
      </c>
      <c r="B147" s="48">
        <v>873</v>
      </c>
      <c r="C147" s="49">
        <v>92.766000000000005</v>
      </c>
      <c r="D147" s="48">
        <v>936</v>
      </c>
      <c r="E147" s="49">
        <v>95</v>
      </c>
      <c r="F147" s="48">
        <v>63</v>
      </c>
      <c r="G147" s="49">
        <v>7.216494845360824</v>
      </c>
      <c r="H147" s="49">
        <v>2.2339999999999947</v>
      </c>
    </row>
    <row r="148" spans="1:10" ht="15" thickBot="1" x14ac:dyDescent="0.4">
      <c r="A148" s="50" t="s">
        <v>145</v>
      </c>
      <c r="B148" s="51">
        <v>1347</v>
      </c>
      <c r="C148" s="52">
        <v>82.819400000000002</v>
      </c>
      <c r="D148" s="51">
        <v>1449</v>
      </c>
      <c r="E148" s="52">
        <v>80</v>
      </c>
      <c r="F148" s="51">
        <v>102</v>
      </c>
      <c r="G148" s="52">
        <v>7.5723830734966597</v>
      </c>
      <c r="H148" s="52">
        <v>-2.8194000000000017</v>
      </c>
    </row>
    <row r="149" spans="1:10" ht="15" thickBot="1" x14ac:dyDescent="0.4">
      <c r="A149" s="47" t="s">
        <v>146</v>
      </c>
      <c r="B149" s="48">
        <v>306</v>
      </c>
      <c r="C149" s="49">
        <v>95.744699999999995</v>
      </c>
      <c r="D149" s="48">
        <v>330</v>
      </c>
      <c r="E149" s="49">
        <v>93.258399999999995</v>
      </c>
      <c r="F149" s="48">
        <v>24</v>
      </c>
      <c r="G149" s="49">
        <v>7.8431372549019605</v>
      </c>
      <c r="H149" s="49">
        <v>-2.4863</v>
      </c>
    </row>
    <row r="150" spans="1:10" ht="15" thickBot="1" x14ac:dyDescent="0.4">
      <c r="A150" s="50" t="s">
        <v>147</v>
      </c>
      <c r="B150" s="51">
        <v>834</v>
      </c>
      <c r="C150" s="52">
        <v>89.655199999999994</v>
      </c>
      <c r="D150" s="51">
        <v>906</v>
      </c>
      <c r="E150" s="52">
        <v>87.958100000000002</v>
      </c>
      <c r="F150" s="51">
        <v>72</v>
      </c>
      <c r="G150" s="52">
        <v>8.6330935251798557</v>
      </c>
      <c r="H150" s="52">
        <v>-1.6970999999999918</v>
      </c>
    </row>
    <row r="151" spans="1:10" ht="15" thickBot="1" x14ac:dyDescent="0.4">
      <c r="A151" s="47" t="s">
        <v>149</v>
      </c>
      <c r="B151" s="48">
        <v>399</v>
      </c>
      <c r="C151" s="49">
        <v>87.804900000000004</v>
      </c>
      <c r="D151" s="48">
        <v>444</v>
      </c>
      <c r="E151" s="49">
        <v>90.361400000000003</v>
      </c>
      <c r="F151" s="48">
        <v>45</v>
      </c>
      <c r="G151" s="49">
        <v>11.278195488721805</v>
      </c>
      <c r="H151" s="49">
        <v>2.5564999999999998</v>
      </c>
    </row>
    <row r="152" spans="1:10" ht="15" thickBot="1" x14ac:dyDescent="0.4">
      <c r="A152" s="50" t="s">
        <v>150</v>
      </c>
      <c r="B152" s="51">
        <v>4245</v>
      </c>
      <c r="C152" s="52">
        <v>88.597300000000004</v>
      </c>
      <c r="D152" s="51">
        <v>4770</v>
      </c>
      <c r="E152" s="52">
        <v>90.210400000000007</v>
      </c>
      <c r="F152" s="51">
        <v>525</v>
      </c>
      <c r="G152" s="52">
        <v>12.367491166077739</v>
      </c>
      <c r="H152" s="52">
        <v>1.6131000000000029</v>
      </c>
    </row>
    <row r="153" spans="1:10" ht="15" thickBot="1" x14ac:dyDescent="0.4">
      <c r="A153" s="47" t="s">
        <v>151</v>
      </c>
      <c r="B153" s="48">
        <v>1089</v>
      </c>
      <c r="C153" s="49">
        <v>96.815299999999993</v>
      </c>
      <c r="D153" s="48">
        <v>1227</v>
      </c>
      <c r="E153" s="49">
        <v>96.875</v>
      </c>
      <c r="F153" s="48">
        <v>138</v>
      </c>
      <c r="G153" s="49">
        <v>12.672176308539946</v>
      </c>
      <c r="H153" s="49">
        <v>5.9700000000006526E-2</v>
      </c>
    </row>
    <row r="154" spans="1:10" ht="15" thickBot="1" x14ac:dyDescent="0.4">
      <c r="A154" s="50" t="s">
        <v>152</v>
      </c>
      <c r="B154" s="51">
        <v>642</v>
      </c>
      <c r="C154" s="52">
        <v>88.888900000000007</v>
      </c>
      <c r="D154" s="51">
        <v>732</v>
      </c>
      <c r="E154" s="52">
        <v>92.817700000000002</v>
      </c>
      <c r="F154" s="51">
        <v>90</v>
      </c>
      <c r="G154" s="52">
        <v>14.018691588785046</v>
      </c>
      <c r="H154" s="52">
        <v>3.9287999999999954</v>
      </c>
    </row>
    <row r="155" spans="1:10" ht="15" thickBot="1" x14ac:dyDescent="0.4">
      <c r="A155" s="47" t="s">
        <v>153</v>
      </c>
      <c r="B155" s="48">
        <v>483</v>
      </c>
      <c r="C155" s="49">
        <v>82.291700000000006</v>
      </c>
      <c r="D155" s="48">
        <v>567</v>
      </c>
      <c r="E155" s="49">
        <v>85.858599999999996</v>
      </c>
      <c r="F155" s="48">
        <v>84</v>
      </c>
      <c r="G155" s="49">
        <v>17.391304347826086</v>
      </c>
      <c r="H155" s="49">
        <v>3.5668999999999897</v>
      </c>
    </row>
    <row r="156" spans="1:10" ht="15" thickBot="1" x14ac:dyDescent="0.4">
      <c r="A156" s="50" t="s">
        <v>154</v>
      </c>
      <c r="B156" s="51">
        <v>381</v>
      </c>
      <c r="C156" s="52">
        <v>84.883700000000005</v>
      </c>
      <c r="D156" s="51">
        <v>462</v>
      </c>
      <c r="E156" s="52">
        <v>86.868700000000004</v>
      </c>
      <c r="F156" s="51">
        <v>81</v>
      </c>
      <c r="G156" s="52">
        <v>21.259842519685041</v>
      </c>
      <c r="H156" s="52">
        <v>1.9849999999999994</v>
      </c>
    </row>
    <row r="157" spans="1:10" ht="49" customHeight="1" thickBot="1" x14ac:dyDescent="0.4">
      <c r="A157" s="53" t="s">
        <v>168</v>
      </c>
      <c r="B157" s="54">
        <v>560865</v>
      </c>
      <c r="C157" s="55">
        <v>92.8</v>
      </c>
      <c r="D157" s="54">
        <v>505452</v>
      </c>
      <c r="E157" s="55">
        <v>92.3</v>
      </c>
      <c r="F157" s="54">
        <v>-55413</v>
      </c>
      <c r="G157" s="55">
        <v>-9.8799176272365017</v>
      </c>
      <c r="H157" s="55">
        <v>-0.5</v>
      </c>
      <c r="J157" s="60"/>
    </row>
    <row r="158" spans="1:10" ht="35" customHeight="1" thickBot="1" x14ac:dyDescent="0.4">
      <c r="A158" s="73" t="s">
        <v>167</v>
      </c>
      <c r="B158" s="78">
        <v>569181</v>
      </c>
      <c r="C158" s="79">
        <v>92.8</v>
      </c>
      <c r="D158" s="78">
        <v>513618</v>
      </c>
      <c r="E158" s="79">
        <v>92.3</v>
      </c>
      <c r="F158" s="78">
        <v>-55563</v>
      </c>
      <c r="G158" s="79">
        <v>-9.7619210760724613</v>
      </c>
      <c r="H158" s="79">
        <v>-0.5</v>
      </c>
    </row>
    <row r="159" spans="1:10" ht="71.5" customHeight="1" thickTop="1" x14ac:dyDescent="0.35">
      <c r="A159" s="109" t="s">
        <v>204</v>
      </c>
      <c r="B159" s="133"/>
      <c r="C159" s="133"/>
      <c r="D159" s="133"/>
      <c r="E159" s="133"/>
      <c r="F159" s="133"/>
      <c r="G159" s="133"/>
      <c r="H159" s="133"/>
    </row>
    <row r="160" spans="1:10" x14ac:dyDescent="0.35">
      <c r="A160" s="142" t="s">
        <v>251</v>
      </c>
      <c r="B160" s="143"/>
      <c r="C160" s="143"/>
      <c r="D160" s="143"/>
      <c r="E160" s="143"/>
      <c r="F160" s="143"/>
      <c r="G160" s="143"/>
      <c r="H160" s="143"/>
    </row>
    <row r="161" spans="1:8" ht="37.5" customHeight="1" x14ac:dyDescent="0.35">
      <c r="A161" s="142" t="s">
        <v>252</v>
      </c>
      <c r="B161" s="143"/>
      <c r="C161" s="143"/>
      <c r="D161" s="143"/>
      <c r="E161" s="143"/>
      <c r="F161" s="143"/>
      <c r="G161" s="143"/>
      <c r="H161" s="143"/>
    </row>
    <row r="162" spans="1:8" ht="57" customHeight="1" x14ac:dyDescent="0.35">
      <c r="A162" s="142" t="s">
        <v>155</v>
      </c>
      <c r="B162" s="143"/>
      <c r="C162" s="143"/>
      <c r="D162" s="143"/>
      <c r="E162" s="143"/>
      <c r="F162" s="143"/>
      <c r="G162" s="143"/>
      <c r="H162" s="143"/>
    </row>
  </sheetData>
  <mergeCells count="19">
    <mergeCell ref="A162:H162"/>
    <mergeCell ref="A161:H161"/>
    <mergeCell ref="A160:H160"/>
    <mergeCell ref="A159:H159"/>
    <mergeCell ref="A3:A6"/>
    <mergeCell ref="B3:C4"/>
    <mergeCell ref="D3:E4"/>
    <mergeCell ref="F3:H3"/>
    <mergeCell ref="F4:H4"/>
    <mergeCell ref="B5:B6"/>
    <mergeCell ref="D5:D6"/>
    <mergeCell ref="F5:G5"/>
    <mergeCell ref="J21:Q21"/>
    <mergeCell ref="A1:H1"/>
    <mergeCell ref="J2:Q2"/>
    <mergeCell ref="J18:Q18"/>
    <mergeCell ref="J19:Q19"/>
    <mergeCell ref="J20:Q20"/>
    <mergeCell ref="A2:H2"/>
  </mergeCells>
  <hyperlinks>
    <hyperlink ref="A1" location="Erläuterungen!A1" display="zurück zu den Erläuterungen"/>
  </hyperlinks>
  <pageMargins left="0.70866141732283472" right="0.70866141732283472" top="0.78740157480314965" bottom="0.78740157480314965"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2"/>
  <sheetViews>
    <sheetView zoomScaleNormal="100" workbookViewId="0">
      <selection activeCell="I2" sqref="I2"/>
    </sheetView>
  </sheetViews>
  <sheetFormatPr baseColWidth="10" defaultRowHeight="14.5" x14ac:dyDescent="0.35"/>
  <cols>
    <col min="1" max="1" width="51.1796875" style="5" customWidth="1"/>
    <col min="2" max="16384" width="10.90625" style="5"/>
  </cols>
  <sheetData>
    <row r="1" spans="1:8" x14ac:dyDescent="0.35">
      <c r="A1" s="87" t="s">
        <v>166</v>
      </c>
      <c r="B1" s="129"/>
      <c r="C1" s="129"/>
      <c r="D1" s="129"/>
      <c r="E1" s="129"/>
      <c r="F1" s="129"/>
      <c r="G1" s="129"/>
      <c r="H1" s="129"/>
    </row>
    <row r="2" spans="1:8" ht="30.5" customHeight="1" thickBot="1" x14ac:dyDescent="0.4">
      <c r="A2" s="140" t="s">
        <v>173</v>
      </c>
      <c r="B2" s="141"/>
      <c r="C2" s="141"/>
      <c r="D2" s="141"/>
      <c r="E2" s="141"/>
      <c r="F2" s="141"/>
      <c r="G2" s="141"/>
      <c r="H2" s="141"/>
    </row>
    <row r="3" spans="1:8" ht="15" customHeight="1" x14ac:dyDescent="0.35">
      <c r="A3" s="117" t="s">
        <v>208</v>
      </c>
      <c r="B3" s="120">
        <v>2019</v>
      </c>
      <c r="C3" s="121"/>
      <c r="D3" s="120">
        <v>2020</v>
      </c>
      <c r="E3" s="121"/>
      <c r="F3" s="120" t="s">
        <v>0</v>
      </c>
      <c r="G3" s="124"/>
      <c r="H3" s="121"/>
    </row>
    <row r="4" spans="1:8" x14ac:dyDescent="0.35">
      <c r="A4" s="118"/>
      <c r="B4" s="122"/>
      <c r="C4" s="123"/>
      <c r="D4" s="122"/>
      <c r="E4" s="123"/>
      <c r="F4" s="122" t="s">
        <v>1</v>
      </c>
      <c r="G4" s="125"/>
      <c r="H4" s="123"/>
    </row>
    <row r="5" spans="1:8" ht="15" customHeight="1" x14ac:dyDescent="0.35">
      <c r="A5" s="118"/>
      <c r="B5" s="126" t="s">
        <v>235</v>
      </c>
      <c r="C5" s="76" t="s">
        <v>250</v>
      </c>
      <c r="D5" s="126" t="s">
        <v>237</v>
      </c>
      <c r="E5" s="76" t="s">
        <v>250</v>
      </c>
      <c r="F5" s="122" t="s">
        <v>238</v>
      </c>
      <c r="G5" s="123"/>
      <c r="H5" s="76" t="s">
        <v>250</v>
      </c>
    </row>
    <row r="6" spans="1:8" ht="34" customHeight="1" thickBot="1" x14ac:dyDescent="0.4">
      <c r="A6" s="119"/>
      <c r="B6" s="127"/>
      <c r="C6" s="77" t="s">
        <v>234</v>
      </c>
      <c r="D6" s="127"/>
      <c r="E6" s="77" t="s">
        <v>234</v>
      </c>
      <c r="F6" s="77" t="s">
        <v>2</v>
      </c>
      <c r="G6" s="77" t="s">
        <v>234</v>
      </c>
      <c r="H6" s="77" t="s">
        <v>3</v>
      </c>
    </row>
    <row r="7" spans="1:8" ht="15" thickBot="1" x14ac:dyDescent="0.4">
      <c r="A7" s="47" t="s">
        <v>62</v>
      </c>
      <c r="B7" s="48">
        <v>28776</v>
      </c>
      <c r="C7" s="49">
        <v>97.486400000000003</v>
      </c>
      <c r="D7" s="48">
        <v>25305</v>
      </c>
      <c r="E7" s="49">
        <v>96.823899999999995</v>
      </c>
      <c r="F7" s="48">
        <v>-3471</v>
      </c>
      <c r="G7" s="49">
        <v>-12.062135112593827</v>
      </c>
      <c r="H7" s="49">
        <v>-0.66250000000000853</v>
      </c>
    </row>
    <row r="8" spans="1:8" ht="15" thickBot="1" x14ac:dyDescent="0.4">
      <c r="A8" s="50" t="s">
        <v>12</v>
      </c>
      <c r="B8" s="51">
        <v>9948</v>
      </c>
      <c r="C8" s="52">
        <v>90.043300000000002</v>
      </c>
      <c r="D8" s="51">
        <v>6849</v>
      </c>
      <c r="E8" s="52">
        <v>91.939300000000003</v>
      </c>
      <c r="F8" s="51">
        <v>-3099</v>
      </c>
      <c r="G8" s="52">
        <v>-31.151990349819059</v>
      </c>
      <c r="H8" s="52">
        <v>1.8960000000000008</v>
      </c>
    </row>
    <row r="9" spans="1:8" ht="15" thickBot="1" x14ac:dyDescent="0.4">
      <c r="A9" s="47" t="s">
        <v>58</v>
      </c>
      <c r="B9" s="48">
        <v>24300</v>
      </c>
      <c r="C9" s="49">
        <v>93.8005</v>
      </c>
      <c r="D9" s="48">
        <v>21234</v>
      </c>
      <c r="E9" s="49">
        <v>93.193399999999997</v>
      </c>
      <c r="F9" s="48">
        <v>-3066</v>
      </c>
      <c r="G9" s="49">
        <v>-12.617283950617283</v>
      </c>
      <c r="H9" s="49">
        <v>-0.60710000000000264</v>
      </c>
    </row>
    <row r="10" spans="1:8" ht="15" thickBot="1" x14ac:dyDescent="0.4">
      <c r="A10" s="50" t="s">
        <v>48</v>
      </c>
      <c r="B10" s="51">
        <v>17451</v>
      </c>
      <c r="C10" s="52">
        <v>98.511499999999998</v>
      </c>
      <c r="D10" s="51">
        <v>14862</v>
      </c>
      <c r="E10" s="52">
        <v>97.358900000000006</v>
      </c>
      <c r="F10" s="51">
        <v>-2589</v>
      </c>
      <c r="G10" s="52">
        <v>-14.835826027161767</v>
      </c>
      <c r="H10" s="52">
        <v>-1.1525999999999925</v>
      </c>
    </row>
    <row r="11" spans="1:8" ht="15" thickBot="1" x14ac:dyDescent="0.4">
      <c r="A11" s="47" t="s">
        <v>33</v>
      </c>
      <c r="B11" s="48">
        <v>11232</v>
      </c>
      <c r="C11" s="49">
        <v>85.618200000000002</v>
      </c>
      <c r="D11" s="48">
        <v>8937</v>
      </c>
      <c r="E11" s="49">
        <v>85.962100000000007</v>
      </c>
      <c r="F11" s="48">
        <v>-2295</v>
      </c>
      <c r="G11" s="49">
        <v>-20.432692307692307</v>
      </c>
      <c r="H11" s="49">
        <v>0.34390000000000498</v>
      </c>
    </row>
    <row r="12" spans="1:8" ht="15" thickBot="1" x14ac:dyDescent="0.4">
      <c r="A12" s="50" t="s">
        <v>28</v>
      </c>
      <c r="B12" s="51">
        <v>9600</v>
      </c>
      <c r="C12" s="52">
        <v>81.219099999999997</v>
      </c>
      <c r="D12" s="51">
        <v>7446</v>
      </c>
      <c r="E12" s="52">
        <v>80.927000000000007</v>
      </c>
      <c r="F12" s="51">
        <v>-2154</v>
      </c>
      <c r="G12" s="52">
        <v>-22.4375</v>
      </c>
      <c r="H12" s="52">
        <v>-0.2920999999999907</v>
      </c>
    </row>
    <row r="13" spans="1:8" ht="15" thickBot="1" x14ac:dyDescent="0.4">
      <c r="A13" s="47" t="s">
        <v>45</v>
      </c>
      <c r="B13" s="48">
        <v>12975</v>
      </c>
      <c r="C13" s="49">
        <v>99.370900000000006</v>
      </c>
      <c r="D13" s="48">
        <v>10995</v>
      </c>
      <c r="E13" s="49">
        <v>99.227699999999999</v>
      </c>
      <c r="F13" s="48">
        <v>-1980</v>
      </c>
      <c r="G13" s="49">
        <v>-15.260115606936417</v>
      </c>
      <c r="H13" s="49">
        <v>-0.14320000000000732</v>
      </c>
    </row>
    <row r="14" spans="1:8" ht="29.5" thickBot="1" x14ac:dyDescent="0.4">
      <c r="A14" s="50" t="s">
        <v>51</v>
      </c>
      <c r="B14" s="51">
        <v>13623</v>
      </c>
      <c r="C14" s="52">
        <v>96.293599999999998</v>
      </c>
      <c r="D14" s="51">
        <v>11655</v>
      </c>
      <c r="E14" s="52">
        <v>95.732399999999998</v>
      </c>
      <c r="F14" s="51">
        <v>-1968</v>
      </c>
      <c r="G14" s="52">
        <v>-14.446157234089407</v>
      </c>
      <c r="H14" s="52">
        <v>-0.56119999999999948</v>
      </c>
    </row>
    <row r="15" spans="1:8" ht="15" thickBot="1" x14ac:dyDescent="0.4">
      <c r="A15" s="47" t="s">
        <v>14</v>
      </c>
      <c r="B15" s="48">
        <v>6399</v>
      </c>
      <c r="C15" s="49">
        <v>98.171400000000006</v>
      </c>
      <c r="D15" s="48">
        <v>4503</v>
      </c>
      <c r="E15" s="49">
        <v>98.383099999999999</v>
      </c>
      <c r="F15" s="48">
        <v>-1896</v>
      </c>
      <c r="G15" s="49">
        <v>-29.629629629629626</v>
      </c>
      <c r="H15" s="49">
        <v>0.21169999999999334</v>
      </c>
    </row>
    <row r="16" spans="1:8" ht="15" thickBot="1" x14ac:dyDescent="0.4">
      <c r="A16" s="50" t="s">
        <v>90</v>
      </c>
      <c r="B16" s="51">
        <v>29481</v>
      </c>
      <c r="C16" s="52">
        <v>89.188500000000005</v>
      </c>
      <c r="D16" s="51">
        <v>27801</v>
      </c>
      <c r="E16" s="52">
        <v>90.465299999999999</v>
      </c>
      <c r="F16" s="51">
        <v>-1680</v>
      </c>
      <c r="G16" s="52">
        <v>-5.6985855296631724</v>
      </c>
      <c r="H16" s="52">
        <v>1.2767999999999944</v>
      </c>
    </row>
    <row r="17" spans="1:8" ht="15" thickBot="1" x14ac:dyDescent="0.4">
      <c r="A17" s="47" t="s">
        <v>61</v>
      </c>
      <c r="B17" s="48">
        <v>11925</v>
      </c>
      <c r="C17" s="49">
        <v>93.604699999999994</v>
      </c>
      <c r="D17" s="48">
        <v>10461</v>
      </c>
      <c r="E17" s="49">
        <v>91.100200000000001</v>
      </c>
      <c r="F17" s="48">
        <v>-1464</v>
      </c>
      <c r="G17" s="49">
        <v>-12.276729559748428</v>
      </c>
      <c r="H17" s="49">
        <v>-2.5044999999999931</v>
      </c>
    </row>
    <row r="18" spans="1:8" ht="29.5" thickBot="1" x14ac:dyDescent="0.4">
      <c r="A18" s="50" t="s">
        <v>31</v>
      </c>
      <c r="B18" s="51">
        <v>5961</v>
      </c>
      <c r="C18" s="52">
        <v>94.579800000000006</v>
      </c>
      <c r="D18" s="51">
        <v>4710</v>
      </c>
      <c r="E18" s="52">
        <v>94.032499999999999</v>
      </c>
      <c r="F18" s="51">
        <v>-1251</v>
      </c>
      <c r="G18" s="52">
        <v>-20.986411675893308</v>
      </c>
      <c r="H18" s="52">
        <v>-0.547300000000007</v>
      </c>
    </row>
    <row r="19" spans="1:8" ht="15" thickBot="1" x14ac:dyDescent="0.4">
      <c r="A19" s="47" t="s">
        <v>78</v>
      </c>
      <c r="B19" s="48">
        <v>14481</v>
      </c>
      <c r="C19" s="49">
        <v>91.64</v>
      </c>
      <c r="D19" s="48">
        <v>13236</v>
      </c>
      <c r="E19" s="49">
        <v>90.777000000000001</v>
      </c>
      <c r="F19" s="48">
        <v>-1245</v>
      </c>
      <c r="G19" s="49">
        <v>-8.5974725502382423</v>
      </c>
      <c r="H19" s="49">
        <v>-0.86299999999999955</v>
      </c>
    </row>
    <row r="20" spans="1:8" ht="15" thickBot="1" x14ac:dyDescent="0.4">
      <c r="A20" s="50" t="s">
        <v>88</v>
      </c>
      <c r="B20" s="51">
        <v>17034</v>
      </c>
      <c r="C20" s="52">
        <v>94.849599999999995</v>
      </c>
      <c r="D20" s="51">
        <v>15840</v>
      </c>
      <c r="E20" s="52">
        <v>94.086600000000004</v>
      </c>
      <c r="F20" s="51">
        <v>-1194</v>
      </c>
      <c r="G20" s="52">
        <v>-7.0095103909827401</v>
      </c>
      <c r="H20" s="52">
        <v>-0.76299999999999102</v>
      </c>
    </row>
    <row r="21" spans="1:8" ht="29.5" thickBot="1" x14ac:dyDescent="0.4">
      <c r="A21" s="47" t="s">
        <v>4</v>
      </c>
      <c r="B21" s="48">
        <v>1872</v>
      </c>
      <c r="C21" s="49">
        <v>96.754599999999996</v>
      </c>
      <c r="D21" s="48">
        <v>735</v>
      </c>
      <c r="E21" s="49">
        <v>94.379800000000003</v>
      </c>
      <c r="F21" s="48">
        <v>-1137</v>
      </c>
      <c r="G21" s="49">
        <v>-60.737179487179482</v>
      </c>
      <c r="H21" s="49">
        <v>-2.3747999999999934</v>
      </c>
    </row>
    <row r="22" spans="1:8" ht="15" thickBot="1" x14ac:dyDescent="0.4">
      <c r="A22" s="50" t="s">
        <v>35</v>
      </c>
      <c r="B22" s="51">
        <v>5661</v>
      </c>
      <c r="C22" s="52">
        <v>97.120199999999997</v>
      </c>
      <c r="D22" s="51">
        <v>4566</v>
      </c>
      <c r="E22" s="52">
        <v>93.653000000000006</v>
      </c>
      <c r="F22" s="51">
        <v>-1095</v>
      </c>
      <c r="G22" s="52">
        <v>-19.342872284048752</v>
      </c>
      <c r="H22" s="52">
        <v>-3.4671999999999912</v>
      </c>
    </row>
    <row r="23" spans="1:8" ht="15" thickBot="1" x14ac:dyDescent="0.4">
      <c r="A23" s="47" t="s">
        <v>29</v>
      </c>
      <c r="B23" s="48">
        <v>4803</v>
      </c>
      <c r="C23" s="49">
        <v>95.616200000000006</v>
      </c>
      <c r="D23" s="48">
        <v>3768</v>
      </c>
      <c r="E23" s="49">
        <v>92.801299999999998</v>
      </c>
      <c r="F23" s="48">
        <v>-1035</v>
      </c>
      <c r="G23" s="49">
        <v>-21.549031855090568</v>
      </c>
      <c r="H23" s="49">
        <v>-2.8149000000000086</v>
      </c>
    </row>
    <row r="24" spans="1:8" ht="15" thickBot="1" x14ac:dyDescent="0.4">
      <c r="A24" s="50" t="s">
        <v>71</v>
      </c>
      <c r="B24" s="51">
        <v>8769</v>
      </c>
      <c r="C24" s="52">
        <v>98.931600000000003</v>
      </c>
      <c r="D24" s="51">
        <v>7857</v>
      </c>
      <c r="E24" s="52">
        <v>98.729900000000001</v>
      </c>
      <c r="F24" s="51">
        <v>-912</v>
      </c>
      <c r="G24" s="52">
        <v>-10.400273691412931</v>
      </c>
      <c r="H24" s="52">
        <v>-0.20170000000000243</v>
      </c>
    </row>
    <row r="25" spans="1:8" ht="15" thickBot="1" x14ac:dyDescent="0.4">
      <c r="A25" s="47" t="s">
        <v>56</v>
      </c>
      <c r="B25" s="48">
        <v>6333</v>
      </c>
      <c r="C25" s="49">
        <v>89.681299999999993</v>
      </c>
      <c r="D25" s="48">
        <v>5517</v>
      </c>
      <c r="E25" s="49">
        <v>89.622600000000006</v>
      </c>
      <c r="F25" s="48">
        <v>-816</v>
      </c>
      <c r="G25" s="49">
        <v>-12.884888678351491</v>
      </c>
      <c r="H25" s="49">
        <v>-5.869999999998754E-2</v>
      </c>
    </row>
    <row r="26" spans="1:8" ht="15" thickBot="1" x14ac:dyDescent="0.4">
      <c r="A26" s="50" t="s">
        <v>22</v>
      </c>
      <c r="B26" s="51">
        <v>3225</v>
      </c>
      <c r="C26" s="52">
        <v>85.137600000000006</v>
      </c>
      <c r="D26" s="51">
        <v>2412</v>
      </c>
      <c r="E26" s="52">
        <v>83.394199999999998</v>
      </c>
      <c r="F26" s="51">
        <v>-813</v>
      </c>
      <c r="G26" s="52">
        <v>-25.209302325581394</v>
      </c>
      <c r="H26" s="52">
        <v>-1.7434000000000083</v>
      </c>
    </row>
    <row r="27" spans="1:8" ht="15" thickBot="1" x14ac:dyDescent="0.4">
      <c r="A27" s="47" t="s">
        <v>95</v>
      </c>
      <c r="B27" s="48">
        <v>15960</v>
      </c>
      <c r="C27" s="49">
        <v>89.504900000000006</v>
      </c>
      <c r="D27" s="48">
        <v>15168</v>
      </c>
      <c r="E27" s="49">
        <v>88.899699999999996</v>
      </c>
      <c r="F27" s="48">
        <v>-792</v>
      </c>
      <c r="G27" s="49">
        <v>-4.9624060150375939</v>
      </c>
      <c r="H27" s="49">
        <v>-0.60520000000001062</v>
      </c>
    </row>
    <row r="28" spans="1:8" ht="15" thickBot="1" x14ac:dyDescent="0.4">
      <c r="A28" s="50" t="s">
        <v>66</v>
      </c>
      <c r="B28" s="51">
        <v>6858</v>
      </c>
      <c r="C28" s="52">
        <v>86.178899999999999</v>
      </c>
      <c r="D28" s="51">
        <v>6069</v>
      </c>
      <c r="E28" s="52">
        <v>84.411100000000005</v>
      </c>
      <c r="F28" s="51">
        <v>-789</v>
      </c>
      <c r="G28" s="52">
        <v>-11.504811898512687</v>
      </c>
      <c r="H28" s="52">
        <v>-1.767799999999994</v>
      </c>
    </row>
    <row r="29" spans="1:8" ht="15" thickBot="1" x14ac:dyDescent="0.4">
      <c r="A29" s="47" t="s">
        <v>6</v>
      </c>
      <c r="B29" s="48">
        <v>2013</v>
      </c>
      <c r="C29" s="49">
        <v>98.412700000000001</v>
      </c>
      <c r="D29" s="48">
        <v>1242</v>
      </c>
      <c r="E29" s="49">
        <v>98.235299999999995</v>
      </c>
      <c r="F29" s="48">
        <v>-771</v>
      </c>
      <c r="G29" s="49">
        <v>-38.301043219076007</v>
      </c>
      <c r="H29" s="49">
        <v>-0.17740000000000578</v>
      </c>
    </row>
    <row r="30" spans="1:8" ht="15" thickBot="1" x14ac:dyDescent="0.4">
      <c r="A30" s="50" t="s">
        <v>70</v>
      </c>
      <c r="B30" s="51">
        <v>7296</v>
      </c>
      <c r="C30" s="52">
        <v>99.171000000000006</v>
      </c>
      <c r="D30" s="51">
        <v>6528</v>
      </c>
      <c r="E30" s="52">
        <v>98.411900000000003</v>
      </c>
      <c r="F30" s="51">
        <v>-768</v>
      </c>
      <c r="G30" s="52">
        <v>-10.526315789473683</v>
      </c>
      <c r="H30" s="52">
        <v>-0.75910000000000366</v>
      </c>
    </row>
    <row r="31" spans="1:8" ht="15" thickBot="1" x14ac:dyDescent="0.4">
      <c r="A31" s="47" t="s">
        <v>40</v>
      </c>
      <c r="B31" s="48">
        <v>4431</v>
      </c>
      <c r="C31" s="49">
        <v>91.734200000000001</v>
      </c>
      <c r="D31" s="48">
        <v>3687</v>
      </c>
      <c r="E31" s="49">
        <v>88.057299999999998</v>
      </c>
      <c r="F31" s="48">
        <v>-744</v>
      </c>
      <c r="G31" s="49">
        <v>-16.790792146242385</v>
      </c>
      <c r="H31" s="49">
        <v>-3.6769000000000034</v>
      </c>
    </row>
    <row r="32" spans="1:8" ht="15" thickBot="1" x14ac:dyDescent="0.4">
      <c r="A32" s="50" t="s">
        <v>20</v>
      </c>
      <c r="B32" s="51">
        <v>2823</v>
      </c>
      <c r="C32" s="52">
        <v>99.800600000000003</v>
      </c>
      <c r="D32" s="51">
        <v>2094</v>
      </c>
      <c r="E32" s="52">
        <v>99.470299999999995</v>
      </c>
      <c r="F32" s="51">
        <v>-729</v>
      </c>
      <c r="G32" s="52">
        <v>-25.823591923485655</v>
      </c>
      <c r="H32" s="52">
        <v>-0.33030000000000825</v>
      </c>
    </row>
    <row r="33" spans="1:8" ht="15" thickBot="1" x14ac:dyDescent="0.4">
      <c r="A33" s="47" t="s">
        <v>85</v>
      </c>
      <c r="B33" s="48">
        <v>9381</v>
      </c>
      <c r="C33" s="49">
        <v>97.9255</v>
      </c>
      <c r="D33" s="48">
        <v>8691</v>
      </c>
      <c r="E33" s="49">
        <v>97.341700000000003</v>
      </c>
      <c r="F33" s="48">
        <v>-690</v>
      </c>
      <c r="G33" s="49">
        <v>-7.3552926127278537</v>
      </c>
      <c r="H33" s="49">
        <v>-0.58379999999999654</v>
      </c>
    </row>
    <row r="34" spans="1:8" ht="15" thickBot="1" x14ac:dyDescent="0.4">
      <c r="A34" s="50" t="s">
        <v>21</v>
      </c>
      <c r="B34" s="51">
        <v>2568</v>
      </c>
      <c r="C34" s="52">
        <v>99.243399999999994</v>
      </c>
      <c r="D34" s="51">
        <v>1905</v>
      </c>
      <c r="E34" s="52">
        <v>99.052800000000005</v>
      </c>
      <c r="F34" s="51">
        <v>-663</v>
      </c>
      <c r="G34" s="52">
        <v>-25.817757009345794</v>
      </c>
      <c r="H34" s="52">
        <v>-0.19059999999998922</v>
      </c>
    </row>
    <row r="35" spans="1:8" ht="15" thickBot="1" x14ac:dyDescent="0.4">
      <c r="A35" s="47" t="s">
        <v>17</v>
      </c>
      <c r="B35" s="48">
        <v>2364</v>
      </c>
      <c r="C35" s="49">
        <v>97.364599999999996</v>
      </c>
      <c r="D35" s="48">
        <v>1710</v>
      </c>
      <c r="E35" s="49">
        <v>97.4589</v>
      </c>
      <c r="F35" s="48">
        <v>-654</v>
      </c>
      <c r="G35" s="49">
        <v>-27.664974619289339</v>
      </c>
      <c r="H35" s="49">
        <v>9.4300000000004047E-2</v>
      </c>
    </row>
    <row r="36" spans="1:8" ht="15" thickBot="1" x14ac:dyDescent="0.4">
      <c r="A36" s="50" t="s">
        <v>30</v>
      </c>
      <c r="B36" s="51">
        <v>2997</v>
      </c>
      <c r="C36" s="52">
        <v>98.281800000000004</v>
      </c>
      <c r="D36" s="51">
        <v>2352</v>
      </c>
      <c r="E36" s="52">
        <v>97.096400000000003</v>
      </c>
      <c r="F36" s="51">
        <v>-645</v>
      </c>
      <c r="G36" s="52">
        <v>-21.521521521521521</v>
      </c>
      <c r="H36" s="52">
        <v>-1.1854000000000013</v>
      </c>
    </row>
    <row r="37" spans="1:8" ht="29.5" thickBot="1" x14ac:dyDescent="0.4">
      <c r="A37" s="47" t="s">
        <v>16</v>
      </c>
      <c r="B37" s="48">
        <v>2244</v>
      </c>
      <c r="C37" s="49">
        <v>98.516300000000001</v>
      </c>
      <c r="D37" s="48">
        <v>1614</v>
      </c>
      <c r="E37" s="49">
        <v>97.836200000000005</v>
      </c>
      <c r="F37" s="48">
        <v>-630</v>
      </c>
      <c r="G37" s="49">
        <v>-28.074866310160431</v>
      </c>
      <c r="H37" s="49">
        <v>-0.68009999999999593</v>
      </c>
    </row>
    <row r="38" spans="1:8" ht="15" thickBot="1" x14ac:dyDescent="0.4">
      <c r="A38" s="50" t="s">
        <v>27</v>
      </c>
      <c r="B38" s="51">
        <v>2712</v>
      </c>
      <c r="C38" s="52">
        <v>79.439300000000003</v>
      </c>
      <c r="D38" s="51">
        <v>2082</v>
      </c>
      <c r="E38" s="52">
        <v>73.594499999999996</v>
      </c>
      <c r="F38" s="51">
        <v>-630</v>
      </c>
      <c r="G38" s="52">
        <v>-23.23008849557522</v>
      </c>
      <c r="H38" s="52">
        <v>-5.8448000000000064</v>
      </c>
    </row>
    <row r="39" spans="1:8" ht="15" thickBot="1" x14ac:dyDescent="0.4">
      <c r="A39" s="47" t="s">
        <v>81</v>
      </c>
      <c r="B39" s="48">
        <v>7521</v>
      </c>
      <c r="C39" s="49">
        <v>94.712299999999999</v>
      </c>
      <c r="D39" s="48">
        <v>6933</v>
      </c>
      <c r="E39" s="49">
        <v>93.541399999999996</v>
      </c>
      <c r="F39" s="48">
        <v>-588</v>
      </c>
      <c r="G39" s="49">
        <v>-7.8181092939768648</v>
      </c>
      <c r="H39" s="49">
        <v>-1.1709000000000032</v>
      </c>
    </row>
    <row r="40" spans="1:8" ht="15" thickBot="1" x14ac:dyDescent="0.4">
      <c r="A40" s="50" t="s">
        <v>74</v>
      </c>
      <c r="B40" s="51">
        <v>5622</v>
      </c>
      <c r="C40" s="52">
        <v>94.262299999999996</v>
      </c>
      <c r="D40" s="51">
        <v>5058</v>
      </c>
      <c r="E40" s="52">
        <v>95.450699999999998</v>
      </c>
      <c r="F40" s="51">
        <v>-564</v>
      </c>
      <c r="G40" s="52">
        <v>-10.032017075773746</v>
      </c>
      <c r="H40" s="52">
        <v>1.1884000000000015</v>
      </c>
    </row>
    <row r="41" spans="1:8" ht="15" thickBot="1" x14ac:dyDescent="0.4">
      <c r="A41" s="47" t="s">
        <v>105</v>
      </c>
      <c r="B41" s="48">
        <v>18249</v>
      </c>
      <c r="C41" s="49">
        <v>91.306299999999993</v>
      </c>
      <c r="D41" s="48">
        <v>17694</v>
      </c>
      <c r="E41" s="49">
        <v>92.388900000000007</v>
      </c>
      <c r="F41" s="48">
        <v>-555</v>
      </c>
      <c r="G41" s="49">
        <v>-3.0412625349334208</v>
      </c>
      <c r="H41" s="49">
        <v>1.0826000000000136</v>
      </c>
    </row>
    <row r="42" spans="1:8" ht="15" thickBot="1" x14ac:dyDescent="0.4">
      <c r="A42" s="50" t="s">
        <v>7</v>
      </c>
      <c r="B42" s="51">
        <v>1392</v>
      </c>
      <c r="C42" s="52">
        <v>83.9542</v>
      </c>
      <c r="D42" s="51">
        <v>867</v>
      </c>
      <c r="E42" s="52">
        <v>83.861699999999999</v>
      </c>
      <c r="F42" s="51">
        <v>-525</v>
      </c>
      <c r="G42" s="52">
        <v>-37.71551724137931</v>
      </c>
      <c r="H42" s="52">
        <v>-9.2500000000001137E-2</v>
      </c>
    </row>
    <row r="43" spans="1:8" ht="15" thickBot="1" x14ac:dyDescent="0.4">
      <c r="A43" s="47" t="s">
        <v>52</v>
      </c>
      <c r="B43" s="48">
        <v>3465</v>
      </c>
      <c r="C43" s="49">
        <v>93.134</v>
      </c>
      <c r="D43" s="48">
        <v>2982</v>
      </c>
      <c r="E43" s="49">
        <v>92.5428</v>
      </c>
      <c r="F43" s="48">
        <v>-483</v>
      </c>
      <c r="G43" s="49">
        <v>-13.939393939393941</v>
      </c>
      <c r="H43" s="49">
        <v>-0.59120000000000061</v>
      </c>
    </row>
    <row r="44" spans="1:8" ht="15" thickBot="1" x14ac:dyDescent="0.4">
      <c r="A44" s="50" t="s">
        <v>37</v>
      </c>
      <c r="B44" s="51">
        <v>2637</v>
      </c>
      <c r="C44" s="52">
        <v>98.046899999999994</v>
      </c>
      <c r="D44" s="51">
        <v>2163</v>
      </c>
      <c r="E44" s="52">
        <v>97.866299999999995</v>
      </c>
      <c r="F44" s="51">
        <v>-474</v>
      </c>
      <c r="G44" s="52">
        <v>-17.974971558589306</v>
      </c>
      <c r="H44" s="52">
        <v>-0.18059999999999832</v>
      </c>
    </row>
    <row r="45" spans="1:8" ht="15" customHeight="1" thickBot="1" x14ac:dyDescent="0.4">
      <c r="A45" s="47" t="s">
        <v>26</v>
      </c>
      <c r="B45" s="48">
        <v>1497</v>
      </c>
      <c r="C45" s="49">
        <v>98.409099999999995</v>
      </c>
      <c r="D45" s="48">
        <v>1143</v>
      </c>
      <c r="E45" s="49">
        <v>98.317300000000003</v>
      </c>
      <c r="F45" s="48">
        <v>-354</v>
      </c>
      <c r="G45" s="49">
        <v>-23.647294589178355</v>
      </c>
      <c r="H45" s="49">
        <v>-9.179999999999211E-2</v>
      </c>
    </row>
    <row r="46" spans="1:8" ht="15" thickBot="1" x14ac:dyDescent="0.4">
      <c r="A46" s="50" t="s">
        <v>36</v>
      </c>
      <c r="B46" s="51">
        <v>1920</v>
      </c>
      <c r="C46" s="52">
        <v>89.852000000000004</v>
      </c>
      <c r="D46" s="51">
        <v>1572</v>
      </c>
      <c r="E46" s="52">
        <v>89.308199999999999</v>
      </c>
      <c r="F46" s="51">
        <v>-348</v>
      </c>
      <c r="G46" s="52">
        <v>-18.125</v>
      </c>
      <c r="H46" s="52">
        <v>-0.5438000000000045</v>
      </c>
    </row>
    <row r="47" spans="1:8" ht="15" thickBot="1" x14ac:dyDescent="0.4">
      <c r="A47" s="47" t="s">
        <v>8</v>
      </c>
      <c r="B47" s="48">
        <v>1002</v>
      </c>
      <c r="C47" s="49">
        <v>98.406400000000005</v>
      </c>
      <c r="D47" s="48">
        <v>657</v>
      </c>
      <c r="E47" s="49">
        <v>99.086799999999997</v>
      </c>
      <c r="F47" s="48">
        <v>-345</v>
      </c>
      <c r="G47" s="49">
        <v>-34.431137724550901</v>
      </c>
      <c r="H47" s="49">
        <v>0.68039999999999168</v>
      </c>
    </row>
    <row r="48" spans="1:8" ht="29.5" thickBot="1" x14ac:dyDescent="0.4">
      <c r="A48" s="50" t="s">
        <v>11</v>
      </c>
      <c r="B48" s="51">
        <v>1068</v>
      </c>
      <c r="C48" s="52">
        <v>95.625</v>
      </c>
      <c r="D48" s="51">
        <v>732</v>
      </c>
      <c r="E48" s="52">
        <v>96.710499999999996</v>
      </c>
      <c r="F48" s="51">
        <v>-336</v>
      </c>
      <c r="G48" s="52">
        <v>-31.460674157303369</v>
      </c>
      <c r="H48" s="52">
        <v>1.0854999999999961</v>
      </c>
    </row>
    <row r="49" spans="1:8" ht="15" thickBot="1" x14ac:dyDescent="0.4">
      <c r="A49" s="47" t="s">
        <v>38</v>
      </c>
      <c r="B49" s="48">
        <v>1821</v>
      </c>
      <c r="C49" s="49">
        <v>82.833799999999997</v>
      </c>
      <c r="D49" s="48">
        <v>1497</v>
      </c>
      <c r="E49" s="49">
        <v>78.869</v>
      </c>
      <c r="F49" s="48">
        <v>-324</v>
      </c>
      <c r="G49" s="49">
        <v>-17.792421746293247</v>
      </c>
      <c r="H49" s="49">
        <v>-3.9647999999999968</v>
      </c>
    </row>
    <row r="50" spans="1:8" ht="15" thickBot="1" x14ac:dyDescent="0.4">
      <c r="A50" s="50" t="s">
        <v>57</v>
      </c>
      <c r="B50" s="51">
        <v>2523</v>
      </c>
      <c r="C50" s="52">
        <v>84.4358</v>
      </c>
      <c r="D50" s="51">
        <v>2202</v>
      </c>
      <c r="E50" s="52">
        <v>81.745999999999995</v>
      </c>
      <c r="F50" s="51">
        <v>-321</v>
      </c>
      <c r="G50" s="52">
        <v>-12.72294887039239</v>
      </c>
      <c r="H50" s="52">
        <v>-2.6898000000000053</v>
      </c>
    </row>
    <row r="51" spans="1:8" ht="15" thickBot="1" x14ac:dyDescent="0.4">
      <c r="A51" s="47" t="s">
        <v>44</v>
      </c>
      <c r="B51" s="48">
        <v>1713</v>
      </c>
      <c r="C51" s="49">
        <v>92.493899999999996</v>
      </c>
      <c r="D51" s="48">
        <v>1443</v>
      </c>
      <c r="E51" s="49">
        <v>91.948099999999997</v>
      </c>
      <c r="F51" s="48">
        <v>-270</v>
      </c>
      <c r="G51" s="49">
        <v>-15.761821366024517</v>
      </c>
      <c r="H51" s="49">
        <v>-0.54579999999999984</v>
      </c>
    </row>
    <row r="52" spans="1:8" ht="15" thickBot="1" x14ac:dyDescent="0.4">
      <c r="A52" s="50" t="s">
        <v>60</v>
      </c>
      <c r="B52" s="51">
        <v>2157</v>
      </c>
      <c r="C52" s="52">
        <v>98.299800000000005</v>
      </c>
      <c r="D52" s="51">
        <v>1890</v>
      </c>
      <c r="E52" s="52">
        <v>98.270399999999995</v>
      </c>
      <c r="F52" s="51">
        <v>-267</v>
      </c>
      <c r="G52" s="52">
        <v>-12.378303198887343</v>
      </c>
      <c r="H52" s="52">
        <v>-2.9400000000009641E-2</v>
      </c>
    </row>
    <row r="53" spans="1:8" ht="15" thickBot="1" x14ac:dyDescent="0.4">
      <c r="A53" s="47" t="s">
        <v>73</v>
      </c>
      <c r="B53" s="48">
        <v>2619</v>
      </c>
      <c r="C53" s="49">
        <v>83.955200000000005</v>
      </c>
      <c r="D53" s="48">
        <v>2355</v>
      </c>
      <c r="E53" s="49">
        <v>81.085800000000006</v>
      </c>
      <c r="F53" s="48">
        <v>-264</v>
      </c>
      <c r="G53" s="49">
        <v>-10.080183276059564</v>
      </c>
      <c r="H53" s="49">
        <v>-2.8693999999999988</v>
      </c>
    </row>
    <row r="54" spans="1:8" ht="15" thickBot="1" x14ac:dyDescent="0.4">
      <c r="A54" s="50" t="s">
        <v>84</v>
      </c>
      <c r="B54" s="51">
        <v>3426</v>
      </c>
      <c r="C54" s="52">
        <v>84.724199999999996</v>
      </c>
      <c r="D54" s="51">
        <v>3162</v>
      </c>
      <c r="E54" s="52">
        <v>86.343599999999995</v>
      </c>
      <c r="F54" s="51">
        <v>-264</v>
      </c>
      <c r="G54" s="52">
        <v>-7.7057793345008756</v>
      </c>
      <c r="H54" s="52">
        <v>1.6193999999999988</v>
      </c>
    </row>
    <row r="55" spans="1:8" ht="15" thickBot="1" x14ac:dyDescent="0.4">
      <c r="A55" s="47" t="s">
        <v>15</v>
      </c>
      <c r="B55" s="48">
        <v>873</v>
      </c>
      <c r="C55" s="49">
        <v>77.381</v>
      </c>
      <c r="D55" s="48">
        <v>615</v>
      </c>
      <c r="E55" s="49">
        <v>77.777799999999999</v>
      </c>
      <c r="F55" s="48">
        <v>-258</v>
      </c>
      <c r="G55" s="49">
        <v>-29.553264604810998</v>
      </c>
      <c r="H55" s="49">
        <v>0.39679999999999893</v>
      </c>
    </row>
    <row r="56" spans="1:8" ht="15" thickBot="1" x14ac:dyDescent="0.4">
      <c r="A56" s="50" t="s">
        <v>46</v>
      </c>
      <c r="B56" s="51">
        <v>1680</v>
      </c>
      <c r="C56" s="52">
        <v>92.711399999999998</v>
      </c>
      <c r="D56" s="51">
        <v>1425</v>
      </c>
      <c r="E56" s="52">
        <v>93.016800000000003</v>
      </c>
      <c r="F56" s="51">
        <v>-255</v>
      </c>
      <c r="G56" s="52">
        <v>-15.178571428571427</v>
      </c>
      <c r="H56" s="52">
        <v>0.30540000000000589</v>
      </c>
    </row>
    <row r="57" spans="1:8" ht="15" thickBot="1" x14ac:dyDescent="0.4">
      <c r="A57" s="47" t="s">
        <v>67</v>
      </c>
      <c r="B57" s="48">
        <v>2034</v>
      </c>
      <c r="C57" s="49">
        <v>88.009600000000006</v>
      </c>
      <c r="D57" s="48">
        <v>1806</v>
      </c>
      <c r="E57" s="49">
        <v>88.264099999999999</v>
      </c>
      <c r="F57" s="48">
        <v>-228</v>
      </c>
      <c r="G57" s="49">
        <v>-11.209439528023598</v>
      </c>
      <c r="H57" s="49">
        <v>0.25449999999999307</v>
      </c>
    </row>
    <row r="58" spans="1:8" ht="15" thickBot="1" x14ac:dyDescent="0.4">
      <c r="A58" s="50" t="s">
        <v>54</v>
      </c>
      <c r="B58" s="51">
        <v>1560</v>
      </c>
      <c r="C58" s="52">
        <v>95.844200000000001</v>
      </c>
      <c r="D58" s="51">
        <v>1344</v>
      </c>
      <c r="E58" s="52">
        <v>93.75</v>
      </c>
      <c r="F58" s="51">
        <v>-216</v>
      </c>
      <c r="G58" s="52">
        <v>-13.846153846153847</v>
      </c>
      <c r="H58" s="52">
        <v>-2.0942000000000007</v>
      </c>
    </row>
    <row r="59" spans="1:8" ht="15" thickBot="1" x14ac:dyDescent="0.4">
      <c r="A59" s="47" t="s">
        <v>24</v>
      </c>
      <c r="B59" s="48">
        <v>792</v>
      </c>
      <c r="C59" s="49">
        <v>91.284400000000005</v>
      </c>
      <c r="D59" s="48">
        <v>600</v>
      </c>
      <c r="E59" s="49">
        <v>93.578000000000003</v>
      </c>
      <c r="F59" s="48">
        <v>-192</v>
      </c>
      <c r="G59" s="49">
        <v>-24.242424242424242</v>
      </c>
      <c r="H59" s="49">
        <v>2.2935999999999979</v>
      </c>
    </row>
    <row r="60" spans="1:8" ht="15" thickBot="1" x14ac:dyDescent="0.4">
      <c r="A60" s="50" t="s">
        <v>5</v>
      </c>
      <c r="B60" s="51">
        <v>1710</v>
      </c>
      <c r="C60" s="52">
        <v>99.411799999999999</v>
      </c>
      <c r="D60" s="51">
        <v>1527</v>
      </c>
      <c r="E60" s="52">
        <v>99.4071</v>
      </c>
      <c r="F60" s="51">
        <v>-183</v>
      </c>
      <c r="G60" s="52">
        <v>-10.701754385964913</v>
      </c>
      <c r="H60" s="52">
        <v>-4.6999999999997044E-3</v>
      </c>
    </row>
    <row r="61" spans="1:8" ht="15" thickBot="1" x14ac:dyDescent="0.4">
      <c r="A61" s="47" t="s">
        <v>69</v>
      </c>
      <c r="B61" s="48">
        <v>462</v>
      </c>
      <c r="C61" s="49">
        <v>90.551199999999994</v>
      </c>
      <c r="D61" s="48">
        <v>279</v>
      </c>
      <c r="E61" s="49">
        <v>92.982500000000002</v>
      </c>
      <c r="F61" s="48">
        <v>-183</v>
      </c>
      <c r="G61" s="49">
        <v>-39.61038961038961</v>
      </c>
      <c r="H61" s="49">
        <v>2.4313000000000073</v>
      </c>
    </row>
    <row r="62" spans="1:8" ht="29.5" thickBot="1" x14ac:dyDescent="0.4">
      <c r="A62" s="50" t="s">
        <v>227</v>
      </c>
      <c r="B62" s="51">
        <v>1023</v>
      </c>
      <c r="C62" s="52">
        <v>89.682500000000005</v>
      </c>
      <c r="D62" s="51">
        <v>843</v>
      </c>
      <c r="E62" s="52">
        <v>87.650599999999997</v>
      </c>
      <c r="F62" s="51">
        <v>-180</v>
      </c>
      <c r="G62" s="52">
        <v>-17.595307917888565</v>
      </c>
      <c r="H62" s="52">
        <v>-2.0319000000000074</v>
      </c>
    </row>
    <row r="63" spans="1:8" ht="15" thickBot="1" x14ac:dyDescent="0.4">
      <c r="A63" s="47" t="s">
        <v>41</v>
      </c>
      <c r="B63" s="48">
        <v>1056</v>
      </c>
      <c r="C63" s="49">
        <v>91.666700000000006</v>
      </c>
      <c r="D63" s="48">
        <v>879</v>
      </c>
      <c r="E63" s="49">
        <v>92.975200000000001</v>
      </c>
      <c r="F63" s="48">
        <v>-177</v>
      </c>
      <c r="G63" s="49">
        <v>-16.761363636363637</v>
      </c>
      <c r="H63" s="49">
        <v>1.3084999999999951</v>
      </c>
    </row>
    <row r="64" spans="1:8" ht="15" thickBot="1" x14ac:dyDescent="0.4">
      <c r="A64" s="50" t="s">
        <v>113</v>
      </c>
      <c r="B64" s="51">
        <v>8547</v>
      </c>
      <c r="C64" s="52">
        <v>90.844399999999993</v>
      </c>
      <c r="D64" s="51">
        <v>8370</v>
      </c>
      <c r="E64" s="52">
        <v>91.567499999999995</v>
      </c>
      <c r="F64" s="51">
        <v>-177</v>
      </c>
      <c r="G64" s="52">
        <v>-2.0709020709020707</v>
      </c>
      <c r="H64" s="52">
        <v>0.7231000000000023</v>
      </c>
    </row>
    <row r="65" spans="1:8" ht="15" thickBot="1" x14ac:dyDescent="0.4">
      <c r="A65" s="47" t="s">
        <v>55</v>
      </c>
      <c r="B65" s="48">
        <v>1263</v>
      </c>
      <c r="C65" s="49">
        <v>93.181799999999996</v>
      </c>
      <c r="D65" s="48">
        <v>1092</v>
      </c>
      <c r="E65" s="49">
        <v>93.610200000000006</v>
      </c>
      <c r="F65" s="48">
        <v>-171</v>
      </c>
      <c r="G65" s="49">
        <v>-13.539192399049881</v>
      </c>
      <c r="H65" s="49">
        <v>0.42840000000001055</v>
      </c>
    </row>
    <row r="66" spans="1:8" ht="15" thickBot="1" x14ac:dyDescent="0.4">
      <c r="A66" s="50" t="s">
        <v>91</v>
      </c>
      <c r="B66" s="51">
        <v>2997</v>
      </c>
      <c r="C66" s="52">
        <v>95.486599999999996</v>
      </c>
      <c r="D66" s="51">
        <v>2832</v>
      </c>
      <c r="E66" s="52">
        <v>95.354799999999997</v>
      </c>
      <c r="F66" s="61">
        <v>-165</v>
      </c>
      <c r="G66" s="52">
        <v>-5.5055055055055053</v>
      </c>
      <c r="H66" s="52">
        <v>-0.13179999999999836</v>
      </c>
    </row>
    <row r="67" spans="1:8" ht="15" thickBot="1" x14ac:dyDescent="0.4">
      <c r="A67" s="47" t="s">
        <v>9</v>
      </c>
      <c r="B67" s="48">
        <v>462</v>
      </c>
      <c r="C67" s="49">
        <v>90.714299999999994</v>
      </c>
      <c r="D67" s="48">
        <v>303</v>
      </c>
      <c r="E67" s="49">
        <v>90.625</v>
      </c>
      <c r="F67" s="62">
        <v>-159</v>
      </c>
      <c r="G67" s="49">
        <v>-34.415584415584419</v>
      </c>
      <c r="H67" s="49">
        <v>-8.9299999999994384E-2</v>
      </c>
    </row>
    <row r="68" spans="1:8" ht="15" thickBot="1" x14ac:dyDescent="0.4">
      <c r="A68" s="50" t="s">
        <v>80</v>
      </c>
      <c r="B68" s="51">
        <v>1998</v>
      </c>
      <c r="C68" s="52">
        <v>91.919200000000004</v>
      </c>
      <c r="D68" s="51">
        <v>1839</v>
      </c>
      <c r="E68" s="52">
        <v>96.174899999999994</v>
      </c>
      <c r="F68" s="61">
        <v>-159</v>
      </c>
      <c r="G68" s="52">
        <v>-7.9579579579579578</v>
      </c>
      <c r="H68" s="52">
        <v>4.2556999999999903</v>
      </c>
    </row>
    <row r="69" spans="1:8" ht="15" thickBot="1" x14ac:dyDescent="0.4">
      <c r="A69" s="47" t="s">
        <v>120</v>
      </c>
      <c r="B69" s="48">
        <v>25860</v>
      </c>
      <c r="C69" s="49">
        <v>87.777199999999993</v>
      </c>
      <c r="D69" s="48">
        <v>25707</v>
      </c>
      <c r="E69" s="49">
        <v>85.815299999999993</v>
      </c>
      <c r="F69" s="62">
        <v>-153</v>
      </c>
      <c r="G69" s="49">
        <v>-0.59164733178654294</v>
      </c>
      <c r="H69" s="49">
        <v>-1.9619</v>
      </c>
    </row>
    <row r="70" spans="1:8" ht="15" thickBot="1" x14ac:dyDescent="0.4">
      <c r="A70" s="50" t="s">
        <v>47</v>
      </c>
      <c r="B70" s="51">
        <v>957</v>
      </c>
      <c r="C70" s="52">
        <v>89.591099999999997</v>
      </c>
      <c r="D70" s="51">
        <v>813</v>
      </c>
      <c r="E70" s="52">
        <v>89.494200000000006</v>
      </c>
      <c r="F70" s="61">
        <v>-144</v>
      </c>
      <c r="G70" s="52">
        <v>-15.047021943573668</v>
      </c>
      <c r="H70" s="52">
        <v>-9.6899999999990882E-2</v>
      </c>
    </row>
    <row r="71" spans="1:8" ht="15" thickBot="1" x14ac:dyDescent="0.4">
      <c r="A71" s="47" t="s">
        <v>25</v>
      </c>
      <c r="B71" s="48">
        <v>576</v>
      </c>
      <c r="C71" s="49">
        <v>98.742099999999994</v>
      </c>
      <c r="D71" s="48">
        <v>438</v>
      </c>
      <c r="E71" s="49">
        <v>97.841700000000003</v>
      </c>
      <c r="F71" s="62">
        <v>-138</v>
      </c>
      <c r="G71" s="49">
        <v>-23.958333333333336</v>
      </c>
      <c r="H71" s="49">
        <v>-0.90039999999999054</v>
      </c>
    </row>
    <row r="72" spans="1:8" ht="15" thickBot="1" x14ac:dyDescent="0.4">
      <c r="A72" s="50" t="s">
        <v>77</v>
      </c>
      <c r="B72" s="51">
        <v>1512</v>
      </c>
      <c r="C72" s="52">
        <v>87.542100000000005</v>
      </c>
      <c r="D72" s="51">
        <v>1380</v>
      </c>
      <c r="E72" s="52">
        <v>87.777799999999999</v>
      </c>
      <c r="F72" s="61">
        <v>-132</v>
      </c>
      <c r="G72" s="52">
        <v>-8.7301587301587293</v>
      </c>
      <c r="H72" s="52">
        <v>0.23569999999999425</v>
      </c>
    </row>
    <row r="73" spans="1:8" ht="15" thickBot="1" x14ac:dyDescent="0.4">
      <c r="A73" s="47" t="s">
        <v>115</v>
      </c>
      <c r="B73" s="48">
        <v>6981</v>
      </c>
      <c r="C73" s="49">
        <v>97.051500000000004</v>
      </c>
      <c r="D73" s="48">
        <v>6852</v>
      </c>
      <c r="E73" s="49">
        <v>95.566299999999998</v>
      </c>
      <c r="F73" s="62">
        <v>-129</v>
      </c>
      <c r="G73" s="49">
        <v>-1.8478727975934681</v>
      </c>
      <c r="H73" s="49">
        <v>-1.4852000000000061</v>
      </c>
    </row>
    <row r="74" spans="1:8" ht="15" thickBot="1" x14ac:dyDescent="0.4">
      <c r="A74" s="50" t="s">
        <v>49</v>
      </c>
      <c r="B74" s="51">
        <v>852</v>
      </c>
      <c r="C74" s="52">
        <v>95.052999999999997</v>
      </c>
      <c r="D74" s="51">
        <v>726</v>
      </c>
      <c r="E74" s="52">
        <v>95.774600000000007</v>
      </c>
      <c r="F74" s="61">
        <v>-126</v>
      </c>
      <c r="G74" s="52">
        <v>-14.788732394366196</v>
      </c>
      <c r="H74" s="52">
        <v>0.72160000000000935</v>
      </c>
    </row>
    <row r="75" spans="1:8" ht="15" thickBot="1" x14ac:dyDescent="0.4">
      <c r="A75" s="47" t="s">
        <v>63</v>
      </c>
      <c r="B75" s="48">
        <v>1050</v>
      </c>
      <c r="C75" s="49">
        <v>96.126800000000003</v>
      </c>
      <c r="D75" s="48">
        <v>924</v>
      </c>
      <c r="E75" s="49">
        <v>95.985399999999998</v>
      </c>
      <c r="F75" s="62">
        <v>-126</v>
      </c>
      <c r="G75" s="49">
        <v>-12</v>
      </c>
      <c r="H75" s="49">
        <v>-0.14140000000000441</v>
      </c>
    </row>
    <row r="76" spans="1:8" ht="15" thickBot="1" x14ac:dyDescent="0.4">
      <c r="A76" s="50" t="s">
        <v>34</v>
      </c>
      <c r="B76" s="51">
        <v>615</v>
      </c>
      <c r="C76" s="146">
        <v>100</v>
      </c>
      <c r="D76" s="51">
        <v>495</v>
      </c>
      <c r="E76" s="52">
        <v>99.504999999999995</v>
      </c>
      <c r="F76" s="61">
        <v>-120</v>
      </c>
      <c r="G76" s="52">
        <v>-19.512195121951219</v>
      </c>
      <c r="H76" s="52">
        <v>-0.49500000000000455</v>
      </c>
    </row>
    <row r="77" spans="1:8" ht="15" thickBot="1" x14ac:dyDescent="0.4">
      <c r="A77" s="47" t="s">
        <v>43</v>
      </c>
      <c r="B77" s="48">
        <v>1425</v>
      </c>
      <c r="C77" s="49">
        <v>83.577699999999993</v>
      </c>
      <c r="D77" s="48">
        <v>1308</v>
      </c>
      <c r="E77" s="49">
        <v>85.410300000000007</v>
      </c>
      <c r="F77" s="62">
        <v>-117</v>
      </c>
      <c r="G77" s="49">
        <v>-8.2105263157894743</v>
      </c>
      <c r="H77" s="49">
        <v>1.8326000000000136</v>
      </c>
    </row>
    <row r="78" spans="1:8" ht="15" thickBot="1" x14ac:dyDescent="0.4">
      <c r="A78" s="50" t="s">
        <v>79</v>
      </c>
      <c r="B78" s="51">
        <v>729</v>
      </c>
      <c r="C78" s="52">
        <v>69.281000000000006</v>
      </c>
      <c r="D78" s="51">
        <v>612</v>
      </c>
      <c r="E78" s="52">
        <v>63.358800000000002</v>
      </c>
      <c r="F78" s="61">
        <v>-117</v>
      </c>
      <c r="G78" s="52">
        <v>-16.049382716049383</v>
      </c>
      <c r="H78" s="52">
        <v>-5.9222000000000037</v>
      </c>
    </row>
    <row r="79" spans="1:8" ht="15" thickBot="1" x14ac:dyDescent="0.4">
      <c r="A79" s="47" t="s">
        <v>19</v>
      </c>
      <c r="B79" s="48">
        <v>918</v>
      </c>
      <c r="C79" s="49">
        <v>97.561000000000007</v>
      </c>
      <c r="D79" s="48">
        <v>804</v>
      </c>
      <c r="E79" s="49">
        <v>97.333299999999994</v>
      </c>
      <c r="F79" s="62">
        <v>-114</v>
      </c>
      <c r="G79" s="49">
        <v>-12.418300653594772</v>
      </c>
      <c r="H79" s="49">
        <v>-0.22770000000001289</v>
      </c>
    </row>
    <row r="80" spans="1:8" ht="15" thickBot="1" x14ac:dyDescent="0.4">
      <c r="A80" s="50" t="s">
        <v>59</v>
      </c>
      <c r="B80" s="51">
        <v>429</v>
      </c>
      <c r="C80" s="52">
        <v>93.442599999999999</v>
      </c>
      <c r="D80" s="51">
        <v>315</v>
      </c>
      <c r="E80" s="52">
        <v>93.75</v>
      </c>
      <c r="F80" s="61">
        <v>-114</v>
      </c>
      <c r="G80" s="52">
        <v>-26.573426573426573</v>
      </c>
      <c r="H80" s="52">
        <v>0.30740000000000123</v>
      </c>
    </row>
    <row r="81" spans="1:8" ht="29.5" thickBot="1" x14ac:dyDescent="0.4">
      <c r="A81" s="47" t="s">
        <v>23</v>
      </c>
      <c r="B81" s="48">
        <v>441</v>
      </c>
      <c r="C81" s="49">
        <v>98.360699999999994</v>
      </c>
      <c r="D81" s="48">
        <v>330</v>
      </c>
      <c r="E81" s="49">
        <v>95.918400000000005</v>
      </c>
      <c r="F81" s="62">
        <v>-111</v>
      </c>
      <c r="G81" s="49">
        <v>-25.170068027210885</v>
      </c>
      <c r="H81" s="49">
        <v>-2.4422999999999888</v>
      </c>
    </row>
    <row r="82" spans="1:8" ht="15" thickBot="1" x14ac:dyDescent="0.4">
      <c r="A82" s="50" t="s">
        <v>72</v>
      </c>
      <c r="B82" s="51">
        <v>1029</v>
      </c>
      <c r="C82" s="52">
        <v>77.575800000000001</v>
      </c>
      <c r="D82" s="51">
        <v>924</v>
      </c>
      <c r="E82" s="52">
        <v>83.333299999999994</v>
      </c>
      <c r="F82" s="61">
        <v>-105</v>
      </c>
      <c r="G82" s="52">
        <v>-10.204081632653061</v>
      </c>
      <c r="H82" s="52">
        <v>5.7574999999999932</v>
      </c>
    </row>
    <row r="83" spans="1:8" ht="15" thickBot="1" x14ac:dyDescent="0.4">
      <c r="A83" s="47" t="s">
        <v>10</v>
      </c>
      <c r="B83" s="48">
        <v>330</v>
      </c>
      <c r="C83" s="145">
        <v>100</v>
      </c>
      <c r="D83" s="48">
        <v>228</v>
      </c>
      <c r="E83" s="145">
        <v>100</v>
      </c>
      <c r="F83" s="62">
        <v>-102</v>
      </c>
      <c r="G83" s="49">
        <v>-30.909090909090907</v>
      </c>
      <c r="H83" s="49">
        <v>0</v>
      </c>
    </row>
    <row r="84" spans="1:8" ht="15" thickBot="1" x14ac:dyDescent="0.4">
      <c r="A84" s="50" t="s">
        <v>13</v>
      </c>
      <c r="B84" s="51">
        <v>876</v>
      </c>
      <c r="C84" s="52">
        <v>97.551000000000002</v>
      </c>
      <c r="D84" s="51">
        <v>774</v>
      </c>
      <c r="E84" s="52">
        <v>99.137900000000002</v>
      </c>
      <c r="F84" s="61">
        <v>-102</v>
      </c>
      <c r="G84" s="52">
        <v>-11.643835616438356</v>
      </c>
      <c r="H84" s="52">
        <v>1.5869</v>
      </c>
    </row>
    <row r="85" spans="1:8" ht="15" thickBot="1" x14ac:dyDescent="0.4">
      <c r="A85" s="47" t="s">
        <v>65</v>
      </c>
      <c r="B85" s="48">
        <v>321</v>
      </c>
      <c r="C85" s="49">
        <v>98.058300000000003</v>
      </c>
      <c r="D85" s="48">
        <v>219</v>
      </c>
      <c r="E85" s="49">
        <v>98.947400000000002</v>
      </c>
      <c r="F85" s="62">
        <v>-102</v>
      </c>
      <c r="G85" s="49">
        <v>-31.775700934579437</v>
      </c>
      <c r="H85" s="49">
        <v>0.88909999999999911</v>
      </c>
    </row>
    <row r="86" spans="1:8" ht="15" thickBot="1" x14ac:dyDescent="0.4">
      <c r="A86" s="50" t="s">
        <v>89</v>
      </c>
      <c r="B86" s="51">
        <v>1572</v>
      </c>
      <c r="C86" s="52">
        <v>98.089200000000005</v>
      </c>
      <c r="D86" s="51">
        <v>1473</v>
      </c>
      <c r="E86" s="52">
        <v>96.541799999999995</v>
      </c>
      <c r="F86" s="61">
        <v>-99</v>
      </c>
      <c r="G86" s="52">
        <v>-6.2977099236641214</v>
      </c>
      <c r="H86" s="52">
        <v>-1.5474000000000103</v>
      </c>
    </row>
    <row r="87" spans="1:8" ht="15" thickBot="1" x14ac:dyDescent="0.4">
      <c r="A87" s="47" t="s">
        <v>18</v>
      </c>
      <c r="B87" s="48">
        <v>2340</v>
      </c>
      <c r="C87" s="49">
        <v>98.986500000000007</v>
      </c>
      <c r="D87" s="48">
        <v>2244</v>
      </c>
      <c r="E87" s="49">
        <v>99.052099999999996</v>
      </c>
      <c r="F87" s="62">
        <v>-96</v>
      </c>
      <c r="G87" s="49">
        <v>-4.1025641025641022</v>
      </c>
      <c r="H87" s="49">
        <v>6.5599999999989222E-2</v>
      </c>
    </row>
    <row r="88" spans="1:8" ht="29.5" thickBot="1" x14ac:dyDescent="0.4">
      <c r="A88" s="50" t="s">
        <v>231</v>
      </c>
      <c r="B88" s="51">
        <v>348</v>
      </c>
      <c r="C88" s="52">
        <v>91.752600000000001</v>
      </c>
      <c r="D88" s="51">
        <v>252</v>
      </c>
      <c r="E88" s="52">
        <v>94.252899999999997</v>
      </c>
      <c r="F88" s="61">
        <v>-96</v>
      </c>
      <c r="G88" s="52">
        <v>-27.586206896551722</v>
      </c>
      <c r="H88" s="52">
        <v>2.5002999999999957</v>
      </c>
    </row>
    <row r="89" spans="1:8" ht="15" thickBot="1" x14ac:dyDescent="0.4">
      <c r="A89" s="47" t="s">
        <v>39</v>
      </c>
      <c r="B89" s="48">
        <v>507</v>
      </c>
      <c r="C89" s="49">
        <v>98.148099999999999</v>
      </c>
      <c r="D89" s="48">
        <v>420</v>
      </c>
      <c r="E89" s="49">
        <v>99.264700000000005</v>
      </c>
      <c r="F89" s="62">
        <v>-87</v>
      </c>
      <c r="G89" s="49">
        <v>-17.159763313609467</v>
      </c>
      <c r="H89" s="49">
        <v>1.1166000000000054</v>
      </c>
    </row>
    <row r="90" spans="1:8" ht="15" thickBot="1" x14ac:dyDescent="0.4">
      <c r="A90" s="50" t="s">
        <v>42</v>
      </c>
      <c r="B90" s="51">
        <v>510</v>
      </c>
      <c r="C90" s="52">
        <v>97.633099999999999</v>
      </c>
      <c r="D90" s="51">
        <v>426</v>
      </c>
      <c r="E90" s="52">
        <v>99.342100000000002</v>
      </c>
      <c r="F90" s="61">
        <v>-84</v>
      </c>
      <c r="G90" s="52">
        <v>-16.470588235294116</v>
      </c>
      <c r="H90" s="52">
        <v>1.7090000000000032</v>
      </c>
    </row>
    <row r="91" spans="1:8" ht="15" thickBot="1" x14ac:dyDescent="0.4">
      <c r="A91" s="47" t="s">
        <v>87</v>
      </c>
      <c r="B91" s="48">
        <v>1155</v>
      </c>
      <c r="C91" s="49">
        <v>98.653199999999998</v>
      </c>
      <c r="D91" s="48">
        <v>1071</v>
      </c>
      <c r="E91" s="49">
        <v>98.969099999999997</v>
      </c>
      <c r="F91" s="62">
        <v>-84</v>
      </c>
      <c r="G91" s="49">
        <v>-7.2727272727272725</v>
      </c>
      <c r="H91" s="49">
        <v>0.31589999999999918</v>
      </c>
    </row>
    <row r="92" spans="1:8" ht="15" thickBot="1" x14ac:dyDescent="0.4">
      <c r="A92" s="50" t="s">
        <v>32</v>
      </c>
      <c r="B92" s="51">
        <v>396</v>
      </c>
      <c r="C92" s="52">
        <v>95.145600000000002</v>
      </c>
      <c r="D92" s="51">
        <v>315</v>
      </c>
      <c r="E92" s="52">
        <v>95.145600000000002</v>
      </c>
      <c r="F92" s="61">
        <v>-81</v>
      </c>
      <c r="G92" s="52">
        <v>-20.454545454545457</v>
      </c>
      <c r="H92" s="52">
        <v>0</v>
      </c>
    </row>
    <row r="93" spans="1:8" ht="15" thickBot="1" x14ac:dyDescent="0.4">
      <c r="A93" s="47" t="s">
        <v>109</v>
      </c>
      <c r="B93" s="48">
        <v>2952</v>
      </c>
      <c r="C93" s="49">
        <v>97.168400000000005</v>
      </c>
      <c r="D93" s="48">
        <v>2874</v>
      </c>
      <c r="E93" s="49">
        <v>97.549000000000007</v>
      </c>
      <c r="F93" s="62">
        <v>-78</v>
      </c>
      <c r="G93" s="49">
        <v>-2.6422764227642279</v>
      </c>
      <c r="H93" s="49">
        <v>0.38060000000000116</v>
      </c>
    </row>
    <row r="94" spans="1:8" ht="15" thickBot="1" x14ac:dyDescent="0.4">
      <c r="A94" s="50" t="s">
        <v>75</v>
      </c>
      <c r="B94" s="51">
        <v>741</v>
      </c>
      <c r="C94" s="52">
        <v>88.439300000000003</v>
      </c>
      <c r="D94" s="51">
        <v>669</v>
      </c>
      <c r="E94" s="52">
        <v>88.823499999999996</v>
      </c>
      <c r="F94" s="61">
        <v>-72</v>
      </c>
      <c r="G94" s="52">
        <v>-9.7165991902834001</v>
      </c>
      <c r="H94" s="52">
        <v>0.38419999999999277</v>
      </c>
    </row>
    <row r="95" spans="1:8" ht="15" thickBot="1" x14ac:dyDescent="0.4">
      <c r="A95" s="47" t="s">
        <v>92</v>
      </c>
      <c r="B95" s="48">
        <v>1314</v>
      </c>
      <c r="C95" s="49">
        <v>71.527799999999999</v>
      </c>
      <c r="D95" s="48">
        <v>1242</v>
      </c>
      <c r="E95" s="49">
        <v>69.580399999999997</v>
      </c>
      <c r="F95" s="62">
        <v>-72</v>
      </c>
      <c r="G95" s="49">
        <v>-5.4794520547945202</v>
      </c>
      <c r="H95" s="49">
        <v>-1.9474000000000018</v>
      </c>
    </row>
    <row r="96" spans="1:8" ht="15" thickBot="1" x14ac:dyDescent="0.4">
      <c r="A96" s="50" t="s">
        <v>53</v>
      </c>
      <c r="B96" s="51">
        <v>474</v>
      </c>
      <c r="C96" s="52">
        <v>95.2</v>
      </c>
      <c r="D96" s="51">
        <v>408</v>
      </c>
      <c r="E96" s="52">
        <v>95.833299999999994</v>
      </c>
      <c r="F96" s="61">
        <v>-66</v>
      </c>
      <c r="G96" s="52">
        <v>-13.924050632911392</v>
      </c>
      <c r="H96" s="52">
        <v>0.63329999999999131</v>
      </c>
    </row>
    <row r="97" spans="1:8" ht="15" thickBot="1" x14ac:dyDescent="0.4">
      <c r="A97" s="47" t="s">
        <v>110</v>
      </c>
      <c r="B97" s="48">
        <v>2388</v>
      </c>
      <c r="C97" s="49">
        <v>98.848699999999994</v>
      </c>
      <c r="D97" s="48">
        <v>2325</v>
      </c>
      <c r="E97" s="49">
        <v>99.055099999999996</v>
      </c>
      <c r="F97" s="62">
        <v>-63</v>
      </c>
      <c r="G97" s="49">
        <v>-2.6381909547738691</v>
      </c>
      <c r="H97" s="49">
        <v>0.20640000000000214</v>
      </c>
    </row>
    <row r="98" spans="1:8" ht="15" thickBot="1" x14ac:dyDescent="0.4">
      <c r="A98" s="50" t="s">
        <v>50</v>
      </c>
      <c r="B98" s="51">
        <v>1803</v>
      </c>
      <c r="C98" s="52">
        <v>86.274500000000003</v>
      </c>
      <c r="D98" s="51">
        <v>1743</v>
      </c>
      <c r="E98" s="52">
        <v>83.475800000000007</v>
      </c>
      <c r="F98" s="61">
        <v>-60</v>
      </c>
      <c r="G98" s="52">
        <v>-3.3277870216306153</v>
      </c>
      <c r="H98" s="52">
        <v>-2.7986999999999966</v>
      </c>
    </row>
    <row r="99" spans="1:8" ht="15" thickBot="1" x14ac:dyDescent="0.4">
      <c r="A99" s="47" t="s">
        <v>205</v>
      </c>
      <c r="B99" s="48">
        <v>774</v>
      </c>
      <c r="C99" s="49">
        <v>98.351600000000005</v>
      </c>
      <c r="D99" s="48">
        <v>714</v>
      </c>
      <c r="E99" s="49">
        <v>95.854900000000001</v>
      </c>
      <c r="F99" s="62">
        <v>-60</v>
      </c>
      <c r="G99" s="49">
        <v>-7.7519379844961236</v>
      </c>
      <c r="H99" s="49">
        <v>-2.4967000000000041</v>
      </c>
    </row>
    <row r="100" spans="1:8" ht="15" thickBot="1" x14ac:dyDescent="0.4">
      <c r="A100" s="50" t="s">
        <v>102</v>
      </c>
      <c r="B100" s="51">
        <v>414</v>
      </c>
      <c r="C100" s="52">
        <v>93.8596</v>
      </c>
      <c r="D100" s="51">
        <v>354</v>
      </c>
      <c r="E100" s="52">
        <v>91.228099999999998</v>
      </c>
      <c r="F100" s="61">
        <v>-60</v>
      </c>
      <c r="G100" s="52">
        <v>-14.492753623188406</v>
      </c>
      <c r="H100" s="52">
        <v>-2.6315000000000026</v>
      </c>
    </row>
    <row r="101" spans="1:8" ht="15" thickBot="1" x14ac:dyDescent="0.4">
      <c r="A101" s="47" t="s">
        <v>82</v>
      </c>
      <c r="B101" s="48">
        <v>735</v>
      </c>
      <c r="C101" s="49">
        <v>98.492500000000007</v>
      </c>
      <c r="D101" s="48">
        <v>678</v>
      </c>
      <c r="E101" s="49">
        <v>97.7654</v>
      </c>
      <c r="F101" s="62">
        <v>-57</v>
      </c>
      <c r="G101" s="49">
        <v>-7.7551020408163263</v>
      </c>
      <c r="H101" s="49">
        <v>-0.72710000000000719</v>
      </c>
    </row>
    <row r="102" spans="1:8" ht="15" thickBot="1" x14ac:dyDescent="0.4">
      <c r="A102" s="50" t="s">
        <v>76</v>
      </c>
      <c r="B102" s="51">
        <v>618</v>
      </c>
      <c r="C102" s="52">
        <v>93.430700000000002</v>
      </c>
      <c r="D102" s="51">
        <v>564</v>
      </c>
      <c r="E102" s="52">
        <v>94.405600000000007</v>
      </c>
      <c r="F102" s="61">
        <v>-54</v>
      </c>
      <c r="G102" s="52">
        <v>-8.7378640776699026</v>
      </c>
      <c r="H102" s="52">
        <v>0.97490000000000521</v>
      </c>
    </row>
    <row r="103" spans="1:8" ht="15" thickBot="1" x14ac:dyDescent="0.4">
      <c r="A103" s="47" t="s">
        <v>64</v>
      </c>
      <c r="B103" s="48">
        <v>435</v>
      </c>
      <c r="C103" s="49">
        <v>94.392499999999998</v>
      </c>
      <c r="D103" s="48">
        <v>384</v>
      </c>
      <c r="E103" s="49">
        <v>97.520700000000005</v>
      </c>
      <c r="F103" s="62">
        <v>-51</v>
      </c>
      <c r="G103" s="49">
        <v>-11.724137931034482</v>
      </c>
      <c r="H103" s="49">
        <v>3.1282000000000068</v>
      </c>
    </row>
    <row r="104" spans="1:8" ht="15" thickBot="1" x14ac:dyDescent="0.4">
      <c r="A104" s="50" t="s">
        <v>97</v>
      </c>
      <c r="B104" s="51">
        <v>807</v>
      </c>
      <c r="C104" s="52">
        <v>87.5</v>
      </c>
      <c r="D104" s="51">
        <v>771</v>
      </c>
      <c r="E104" s="52">
        <v>85.245900000000006</v>
      </c>
      <c r="F104" s="61">
        <v>-36</v>
      </c>
      <c r="G104" s="52">
        <v>-4.4609665427509295</v>
      </c>
      <c r="H104" s="52">
        <v>-2.254099999999994</v>
      </c>
    </row>
    <row r="105" spans="1:8" ht="15" thickBot="1" x14ac:dyDescent="0.4">
      <c r="A105" s="47" t="s">
        <v>68</v>
      </c>
      <c r="B105" s="48">
        <v>1557</v>
      </c>
      <c r="C105" s="49">
        <v>93.036199999999994</v>
      </c>
      <c r="D105" s="48">
        <v>1524</v>
      </c>
      <c r="E105" s="49">
        <v>93.617000000000004</v>
      </c>
      <c r="F105" s="62">
        <v>-33</v>
      </c>
      <c r="G105" s="49">
        <v>-2.1194605009633909</v>
      </c>
      <c r="H105" s="49">
        <v>0.58080000000001064</v>
      </c>
    </row>
    <row r="106" spans="1:8" ht="15" thickBot="1" x14ac:dyDescent="0.4">
      <c r="A106" s="50" t="s">
        <v>112</v>
      </c>
      <c r="B106" s="51">
        <v>303</v>
      </c>
      <c r="C106" s="52">
        <v>96.052599999999998</v>
      </c>
      <c r="D106" s="51">
        <v>270</v>
      </c>
      <c r="E106" s="52">
        <v>94.520499999999998</v>
      </c>
      <c r="F106" s="61">
        <v>-33</v>
      </c>
      <c r="G106" s="52">
        <v>-10.891089108910892</v>
      </c>
      <c r="H106" s="52">
        <v>-1.5320999999999998</v>
      </c>
    </row>
    <row r="107" spans="1:8" ht="15" thickBot="1" x14ac:dyDescent="0.4">
      <c r="A107" s="47" t="s">
        <v>96</v>
      </c>
      <c r="B107" s="48">
        <v>558</v>
      </c>
      <c r="C107" s="49">
        <v>93.081800000000001</v>
      </c>
      <c r="D107" s="48">
        <v>531</v>
      </c>
      <c r="E107" s="49">
        <v>92.156899999999993</v>
      </c>
      <c r="F107" s="62">
        <v>-27</v>
      </c>
      <c r="G107" s="49">
        <v>-4.838709677419355</v>
      </c>
      <c r="H107" s="49">
        <v>-0.92490000000000805</v>
      </c>
    </row>
    <row r="108" spans="1:8" ht="15" thickBot="1" x14ac:dyDescent="0.4">
      <c r="A108" s="50" t="s">
        <v>86</v>
      </c>
      <c r="B108" s="51">
        <v>3282</v>
      </c>
      <c r="C108" s="52">
        <v>93.095200000000006</v>
      </c>
      <c r="D108" s="51">
        <v>3258</v>
      </c>
      <c r="E108" s="52">
        <v>93.6404</v>
      </c>
      <c r="F108" s="61">
        <v>-24</v>
      </c>
      <c r="G108" s="52">
        <v>-0.73126142595978061</v>
      </c>
      <c r="H108" s="52">
        <v>0.54519999999999413</v>
      </c>
    </row>
    <row r="109" spans="1:8" ht="15" thickBot="1" x14ac:dyDescent="0.4">
      <c r="A109" s="47" t="s">
        <v>93</v>
      </c>
      <c r="B109" s="48">
        <v>1539</v>
      </c>
      <c r="C109" s="49">
        <v>90.596299999999999</v>
      </c>
      <c r="D109" s="48">
        <v>1515</v>
      </c>
      <c r="E109" s="49">
        <v>87.009799999999998</v>
      </c>
      <c r="F109" s="62">
        <v>-24</v>
      </c>
      <c r="G109" s="49">
        <v>-1.5594541910331383</v>
      </c>
      <c r="H109" s="49">
        <v>-3.5865000000000009</v>
      </c>
    </row>
    <row r="110" spans="1:8" ht="15" thickBot="1" x14ac:dyDescent="0.4">
      <c r="A110" s="50" t="s">
        <v>99</v>
      </c>
      <c r="B110" s="51">
        <v>2445</v>
      </c>
      <c r="C110" s="52">
        <v>97.329800000000006</v>
      </c>
      <c r="D110" s="51">
        <v>2421</v>
      </c>
      <c r="E110" s="52">
        <v>97.872299999999996</v>
      </c>
      <c r="F110" s="61">
        <v>-24</v>
      </c>
      <c r="G110" s="52">
        <v>-0.98159509202453998</v>
      </c>
      <c r="H110" s="52">
        <v>0.54249999999998977</v>
      </c>
    </row>
    <row r="111" spans="1:8" ht="15" customHeight="1" thickBot="1" x14ac:dyDescent="0.4">
      <c r="A111" s="47" t="s">
        <v>100</v>
      </c>
      <c r="B111" s="48">
        <v>699</v>
      </c>
      <c r="C111" s="145">
        <v>91</v>
      </c>
      <c r="D111" s="48">
        <v>675</v>
      </c>
      <c r="E111" s="49">
        <v>86.363600000000005</v>
      </c>
      <c r="F111" s="62">
        <v>-24</v>
      </c>
      <c r="G111" s="49">
        <v>-3.4334763948497855</v>
      </c>
      <c r="H111" s="49">
        <v>-4.6363999999999947</v>
      </c>
    </row>
    <row r="112" spans="1:8" ht="15" thickBot="1" x14ac:dyDescent="0.4">
      <c r="A112" s="50" t="s">
        <v>116</v>
      </c>
      <c r="B112" s="51">
        <v>666</v>
      </c>
      <c r="C112" s="52">
        <v>91.823899999999995</v>
      </c>
      <c r="D112" s="51">
        <v>642</v>
      </c>
      <c r="E112" s="52">
        <v>91.616799999999998</v>
      </c>
      <c r="F112" s="61">
        <v>-24</v>
      </c>
      <c r="G112" s="52">
        <v>-3.6036036036036037</v>
      </c>
      <c r="H112" s="52">
        <v>-0.20709999999999695</v>
      </c>
    </row>
    <row r="113" spans="1:8" ht="15" thickBot="1" x14ac:dyDescent="0.4">
      <c r="A113" s="47" t="s">
        <v>118</v>
      </c>
      <c r="B113" s="48">
        <v>327</v>
      </c>
      <c r="C113" s="49">
        <v>80.769199999999998</v>
      </c>
      <c r="D113" s="48">
        <v>303</v>
      </c>
      <c r="E113" s="49">
        <v>77.2727</v>
      </c>
      <c r="F113" s="62">
        <v>-24</v>
      </c>
      <c r="G113" s="49">
        <v>-7.3394495412844041</v>
      </c>
      <c r="H113" s="49">
        <v>-3.4964999999999975</v>
      </c>
    </row>
    <row r="114" spans="1:8" ht="15" thickBot="1" x14ac:dyDescent="0.4">
      <c r="A114" s="50" t="s">
        <v>119</v>
      </c>
      <c r="B114" s="51">
        <v>480</v>
      </c>
      <c r="C114" s="52">
        <v>94.642899999999997</v>
      </c>
      <c r="D114" s="51">
        <v>456</v>
      </c>
      <c r="E114" s="52">
        <v>95.412800000000004</v>
      </c>
      <c r="F114" s="61">
        <v>-24</v>
      </c>
      <c r="G114" s="52">
        <v>-5</v>
      </c>
      <c r="H114" s="52">
        <v>0.76990000000000691</v>
      </c>
    </row>
    <row r="115" spans="1:8" ht="15" thickBot="1" x14ac:dyDescent="0.4">
      <c r="A115" s="47" t="s">
        <v>106</v>
      </c>
      <c r="B115" s="48">
        <v>756</v>
      </c>
      <c r="C115" s="49">
        <v>89.375</v>
      </c>
      <c r="D115" s="48">
        <v>735</v>
      </c>
      <c r="E115" s="49">
        <v>79.6875</v>
      </c>
      <c r="F115" s="62">
        <v>-21</v>
      </c>
      <c r="G115" s="49">
        <v>-2.7777777777777777</v>
      </c>
      <c r="H115" s="49">
        <v>-9.6875</v>
      </c>
    </row>
    <row r="116" spans="1:8" ht="15" thickBot="1" x14ac:dyDescent="0.4">
      <c r="A116" s="50" t="s">
        <v>117</v>
      </c>
      <c r="B116" s="51">
        <v>4062</v>
      </c>
      <c r="C116" s="52">
        <v>92.9482</v>
      </c>
      <c r="D116" s="51">
        <v>4044</v>
      </c>
      <c r="E116" s="52">
        <v>92.398600000000002</v>
      </c>
      <c r="F116" s="61">
        <v>-18</v>
      </c>
      <c r="G116" s="52">
        <v>-0.44313146233382572</v>
      </c>
      <c r="H116" s="52">
        <v>-0.54959999999999809</v>
      </c>
    </row>
    <row r="117" spans="1:8" ht="15" thickBot="1" x14ac:dyDescent="0.4">
      <c r="A117" s="47" t="s">
        <v>121</v>
      </c>
      <c r="B117" s="48">
        <v>1389</v>
      </c>
      <c r="C117" s="49">
        <v>94.017099999999999</v>
      </c>
      <c r="D117" s="48">
        <v>1371</v>
      </c>
      <c r="E117" s="49">
        <v>92.857100000000003</v>
      </c>
      <c r="F117" s="62">
        <v>-18</v>
      </c>
      <c r="G117" s="49">
        <v>-1.2958963282937366</v>
      </c>
      <c r="H117" s="49">
        <v>-1.1599999999999966</v>
      </c>
    </row>
    <row r="118" spans="1:8" ht="29.5" thickBot="1" x14ac:dyDescent="0.4">
      <c r="A118" s="50" t="s">
        <v>94</v>
      </c>
      <c r="B118" s="51">
        <v>561</v>
      </c>
      <c r="C118" s="52">
        <v>96.153800000000004</v>
      </c>
      <c r="D118" s="51">
        <v>546</v>
      </c>
      <c r="E118" s="52">
        <v>98.101299999999995</v>
      </c>
      <c r="F118" s="61">
        <v>-15</v>
      </c>
      <c r="G118" s="52">
        <v>-2.6737967914438503</v>
      </c>
      <c r="H118" s="52">
        <v>1.9474999999999909</v>
      </c>
    </row>
    <row r="119" spans="1:8" ht="15" thickBot="1" x14ac:dyDescent="0.4">
      <c r="A119" s="47" t="s">
        <v>103</v>
      </c>
      <c r="B119" s="48">
        <v>453</v>
      </c>
      <c r="C119" s="145">
        <v>80</v>
      </c>
      <c r="D119" s="48">
        <v>438</v>
      </c>
      <c r="E119" s="49">
        <v>80.769199999999998</v>
      </c>
      <c r="F119" s="62">
        <v>-15</v>
      </c>
      <c r="G119" s="49">
        <v>-3.3112582781456954</v>
      </c>
      <c r="H119" s="49">
        <v>0.76919999999999789</v>
      </c>
    </row>
    <row r="120" spans="1:8" ht="15" thickBot="1" x14ac:dyDescent="0.4">
      <c r="A120" s="50" t="s">
        <v>104</v>
      </c>
      <c r="B120" s="51">
        <v>483</v>
      </c>
      <c r="C120" s="146">
        <v>100</v>
      </c>
      <c r="D120" s="51">
        <v>468</v>
      </c>
      <c r="E120" s="52">
        <v>99.342100000000002</v>
      </c>
      <c r="F120" s="61">
        <v>-15</v>
      </c>
      <c r="G120" s="52">
        <v>-3.1055900621118013</v>
      </c>
      <c r="H120" s="52">
        <v>-0.65789999999999793</v>
      </c>
    </row>
    <row r="121" spans="1:8" ht="15" thickBot="1" x14ac:dyDescent="0.4">
      <c r="A121" s="47" t="s">
        <v>107</v>
      </c>
      <c r="B121" s="48">
        <v>750</v>
      </c>
      <c r="C121" s="49">
        <v>85.263199999999998</v>
      </c>
      <c r="D121" s="48">
        <v>735</v>
      </c>
      <c r="E121" s="49">
        <v>85.093199999999996</v>
      </c>
      <c r="F121" s="62">
        <v>-15</v>
      </c>
      <c r="G121" s="49">
        <v>-2</v>
      </c>
      <c r="H121" s="49">
        <v>-0.17000000000000171</v>
      </c>
    </row>
    <row r="122" spans="1:8" ht="15" thickBot="1" x14ac:dyDescent="0.4">
      <c r="A122" s="50" t="s">
        <v>114</v>
      </c>
      <c r="B122" s="51">
        <v>300</v>
      </c>
      <c r="C122" s="52">
        <v>57.5</v>
      </c>
      <c r="D122" s="51">
        <v>285</v>
      </c>
      <c r="E122" s="52">
        <v>57.142899999999997</v>
      </c>
      <c r="F122" s="61">
        <v>-15</v>
      </c>
      <c r="G122" s="52">
        <v>-5</v>
      </c>
      <c r="H122" s="52">
        <v>-0.35710000000000264</v>
      </c>
    </row>
    <row r="123" spans="1:8" ht="15" thickBot="1" x14ac:dyDescent="0.4">
      <c r="A123" s="47" t="s">
        <v>101</v>
      </c>
      <c r="B123" s="48">
        <v>354</v>
      </c>
      <c r="C123" s="49">
        <v>92.307699999999997</v>
      </c>
      <c r="D123" s="48">
        <v>342</v>
      </c>
      <c r="E123" s="49">
        <v>88.311700000000002</v>
      </c>
      <c r="F123" s="62">
        <v>-12</v>
      </c>
      <c r="G123" s="49">
        <v>-3.3898305084745761</v>
      </c>
      <c r="H123" s="49">
        <v>-3.9959999999999951</v>
      </c>
    </row>
    <row r="124" spans="1:8" ht="15" thickBot="1" x14ac:dyDescent="0.4">
      <c r="A124" s="50" t="s">
        <v>108</v>
      </c>
      <c r="B124" s="51">
        <v>339</v>
      </c>
      <c r="C124" s="52">
        <v>83.870999999999995</v>
      </c>
      <c r="D124" s="51">
        <v>330</v>
      </c>
      <c r="E124" s="52">
        <v>82.417599999999993</v>
      </c>
      <c r="F124" s="61">
        <v>-9</v>
      </c>
      <c r="G124" s="52">
        <v>-2.6548672566371683</v>
      </c>
      <c r="H124" s="52">
        <v>-1.453400000000002</v>
      </c>
    </row>
    <row r="125" spans="1:8" ht="15" thickBot="1" x14ac:dyDescent="0.4">
      <c r="A125" s="47" t="s">
        <v>122</v>
      </c>
      <c r="B125" s="48">
        <v>690</v>
      </c>
      <c r="C125" s="49">
        <v>75.155299999999997</v>
      </c>
      <c r="D125" s="48">
        <v>690</v>
      </c>
      <c r="E125" s="49">
        <v>75.316500000000005</v>
      </c>
      <c r="F125" s="62">
        <v>0</v>
      </c>
      <c r="G125" s="49">
        <v>0</v>
      </c>
      <c r="H125" s="49">
        <v>0.161200000000008</v>
      </c>
    </row>
    <row r="126" spans="1:8" ht="15" thickBot="1" x14ac:dyDescent="0.4">
      <c r="A126" s="50" t="s">
        <v>125</v>
      </c>
      <c r="B126" s="51">
        <v>381</v>
      </c>
      <c r="C126" s="52">
        <v>82.715999999999994</v>
      </c>
      <c r="D126" s="51">
        <v>384</v>
      </c>
      <c r="E126" s="52">
        <v>85.542199999999994</v>
      </c>
      <c r="F126" s="61">
        <v>3</v>
      </c>
      <c r="G126" s="52">
        <v>0.78740157480314954</v>
      </c>
      <c r="H126" s="52">
        <v>2.8262</v>
      </c>
    </row>
    <row r="127" spans="1:8" ht="15" thickBot="1" x14ac:dyDescent="0.4">
      <c r="A127" s="47" t="s">
        <v>127</v>
      </c>
      <c r="B127" s="48">
        <v>726</v>
      </c>
      <c r="C127" s="49">
        <v>97.196299999999994</v>
      </c>
      <c r="D127" s="48">
        <v>732</v>
      </c>
      <c r="E127" s="49">
        <v>95.634900000000002</v>
      </c>
      <c r="F127" s="62">
        <v>6</v>
      </c>
      <c r="G127" s="49">
        <v>0.82644628099173556</v>
      </c>
      <c r="H127" s="49">
        <v>-1.5613999999999919</v>
      </c>
    </row>
    <row r="128" spans="1:8" ht="15" thickBot="1" x14ac:dyDescent="0.4">
      <c r="A128" s="50" t="s">
        <v>130</v>
      </c>
      <c r="B128" s="51">
        <v>348</v>
      </c>
      <c r="C128" s="52">
        <v>84.9315</v>
      </c>
      <c r="D128" s="51">
        <v>354</v>
      </c>
      <c r="E128" s="52">
        <v>85.507199999999997</v>
      </c>
      <c r="F128" s="61">
        <v>6</v>
      </c>
      <c r="G128" s="52">
        <v>1.7241379310344827</v>
      </c>
      <c r="H128" s="52">
        <v>0.57569999999999766</v>
      </c>
    </row>
    <row r="129" spans="1:8" ht="15" thickBot="1" x14ac:dyDescent="0.4">
      <c r="A129" s="47" t="s">
        <v>131</v>
      </c>
      <c r="B129" s="48">
        <v>471</v>
      </c>
      <c r="C129" s="49">
        <v>62.790700000000001</v>
      </c>
      <c r="D129" s="48">
        <v>480</v>
      </c>
      <c r="E129" s="49">
        <v>68.421099999999996</v>
      </c>
      <c r="F129" s="62">
        <v>9</v>
      </c>
      <c r="G129" s="49">
        <v>1.910828025477707</v>
      </c>
      <c r="H129" s="49">
        <v>5.6303999999999945</v>
      </c>
    </row>
    <row r="130" spans="1:8" ht="15" thickBot="1" x14ac:dyDescent="0.4">
      <c r="A130" s="50" t="s">
        <v>124</v>
      </c>
      <c r="B130" s="51">
        <v>384</v>
      </c>
      <c r="C130" s="52">
        <v>91.346199999999996</v>
      </c>
      <c r="D130" s="51">
        <v>396</v>
      </c>
      <c r="E130" s="52">
        <v>93.805300000000003</v>
      </c>
      <c r="F130" s="61">
        <v>12</v>
      </c>
      <c r="G130" s="52">
        <v>3.125</v>
      </c>
      <c r="H130" s="52">
        <v>2.4591000000000065</v>
      </c>
    </row>
    <row r="131" spans="1:8" ht="15" thickBot="1" x14ac:dyDescent="0.4">
      <c r="A131" s="47" t="s">
        <v>132</v>
      </c>
      <c r="B131" s="48">
        <v>2079</v>
      </c>
      <c r="C131" s="49">
        <v>69.745999999999995</v>
      </c>
      <c r="D131" s="48">
        <v>2091</v>
      </c>
      <c r="E131" s="49">
        <v>70.576099999999997</v>
      </c>
      <c r="F131" s="62">
        <v>12</v>
      </c>
      <c r="G131" s="49">
        <v>0.57720057720057716</v>
      </c>
      <c r="H131" s="49">
        <v>0.83010000000000161</v>
      </c>
    </row>
    <row r="132" spans="1:8" ht="15" thickBot="1" x14ac:dyDescent="0.4">
      <c r="A132" s="50" t="s">
        <v>135</v>
      </c>
      <c r="B132" s="51">
        <v>312</v>
      </c>
      <c r="C132" s="52">
        <v>92.857100000000003</v>
      </c>
      <c r="D132" s="51">
        <v>324</v>
      </c>
      <c r="E132" s="52">
        <v>92.1053</v>
      </c>
      <c r="F132" s="61">
        <v>12</v>
      </c>
      <c r="G132" s="52">
        <v>3.8461538461538463</v>
      </c>
      <c r="H132" s="52">
        <v>-0.75180000000000291</v>
      </c>
    </row>
    <row r="133" spans="1:8" ht="15" thickBot="1" x14ac:dyDescent="0.4">
      <c r="A133" s="47" t="s">
        <v>136</v>
      </c>
      <c r="B133" s="48">
        <v>573</v>
      </c>
      <c r="C133" s="49">
        <v>94.656499999999994</v>
      </c>
      <c r="D133" s="48">
        <v>585</v>
      </c>
      <c r="E133" s="49">
        <v>96.376800000000003</v>
      </c>
      <c r="F133" s="62">
        <v>12</v>
      </c>
      <c r="G133" s="49">
        <v>2.0942408376963351</v>
      </c>
      <c r="H133" s="49">
        <v>1.7203000000000088</v>
      </c>
    </row>
    <row r="134" spans="1:8" ht="15" thickBot="1" x14ac:dyDescent="0.4">
      <c r="A134" s="50" t="s">
        <v>139</v>
      </c>
      <c r="B134" s="51">
        <v>318</v>
      </c>
      <c r="C134" s="146">
        <v>100</v>
      </c>
      <c r="D134" s="51">
        <v>336</v>
      </c>
      <c r="E134" s="52">
        <v>98.795199999999994</v>
      </c>
      <c r="F134" s="61">
        <v>18</v>
      </c>
      <c r="G134" s="52">
        <v>5.6603773584905666</v>
      </c>
      <c r="H134" s="52">
        <v>-1.2048000000000059</v>
      </c>
    </row>
    <row r="135" spans="1:8" ht="15" thickBot="1" x14ac:dyDescent="0.4">
      <c r="A135" s="47" t="s">
        <v>128</v>
      </c>
      <c r="B135" s="48">
        <v>2298</v>
      </c>
      <c r="C135" s="49">
        <v>98.655500000000004</v>
      </c>
      <c r="D135" s="48">
        <v>2322</v>
      </c>
      <c r="E135" s="49">
        <v>98.119699999999995</v>
      </c>
      <c r="F135" s="62">
        <v>24</v>
      </c>
      <c r="G135" s="49">
        <v>1.0443864229765014</v>
      </c>
      <c r="H135" s="49">
        <v>-0.53580000000000894</v>
      </c>
    </row>
    <row r="136" spans="1:8" ht="15" thickBot="1" x14ac:dyDescent="0.4">
      <c r="A136" s="50" t="s">
        <v>146</v>
      </c>
      <c r="B136" s="51">
        <v>306</v>
      </c>
      <c r="C136" s="52">
        <v>95.744699999999995</v>
      </c>
      <c r="D136" s="51">
        <v>330</v>
      </c>
      <c r="E136" s="52">
        <v>93.258399999999995</v>
      </c>
      <c r="F136" s="61">
        <v>24</v>
      </c>
      <c r="G136" s="52">
        <v>7.8431372549019605</v>
      </c>
      <c r="H136" s="52">
        <v>-2.4863</v>
      </c>
    </row>
    <row r="137" spans="1:8" ht="15" thickBot="1" x14ac:dyDescent="0.4">
      <c r="A137" s="47" t="s">
        <v>126</v>
      </c>
      <c r="B137" s="48">
        <v>4176</v>
      </c>
      <c r="C137" s="49">
        <v>84.851799999999997</v>
      </c>
      <c r="D137" s="48">
        <v>4209</v>
      </c>
      <c r="E137" s="49">
        <v>85.652600000000007</v>
      </c>
      <c r="F137" s="62">
        <v>33</v>
      </c>
      <c r="G137" s="49">
        <v>0.79022988505747138</v>
      </c>
      <c r="H137" s="49">
        <v>0.8008000000000095</v>
      </c>
    </row>
    <row r="138" spans="1:8" ht="29.5" thickBot="1" x14ac:dyDescent="0.4">
      <c r="A138" s="50" t="s">
        <v>123</v>
      </c>
      <c r="B138" s="51">
        <v>14511</v>
      </c>
      <c r="C138" s="52">
        <v>87.419600000000003</v>
      </c>
      <c r="D138" s="51">
        <v>14547</v>
      </c>
      <c r="E138" s="52">
        <v>87.278300000000002</v>
      </c>
      <c r="F138" s="61">
        <v>36</v>
      </c>
      <c r="G138" s="52">
        <v>0.24808765763903248</v>
      </c>
      <c r="H138" s="52">
        <v>-0.14130000000000109</v>
      </c>
    </row>
    <row r="139" spans="1:8" ht="15" thickBot="1" x14ac:dyDescent="0.4">
      <c r="A139" s="47" t="s">
        <v>138</v>
      </c>
      <c r="B139" s="48">
        <v>675</v>
      </c>
      <c r="C139" s="49">
        <v>97.474699999999999</v>
      </c>
      <c r="D139" s="48">
        <v>711</v>
      </c>
      <c r="E139" s="49">
        <v>96.907200000000003</v>
      </c>
      <c r="F139" s="62">
        <v>36</v>
      </c>
      <c r="G139" s="49">
        <v>5.3333333333333339</v>
      </c>
      <c r="H139" s="49">
        <v>-0.56749999999999545</v>
      </c>
    </row>
    <row r="140" spans="1:8" ht="15" thickBot="1" x14ac:dyDescent="0.4">
      <c r="A140" s="50" t="s">
        <v>141</v>
      </c>
      <c r="B140" s="51">
        <v>660</v>
      </c>
      <c r="C140" s="52">
        <v>92.7928</v>
      </c>
      <c r="D140" s="51">
        <v>702</v>
      </c>
      <c r="E140" s="52">
        <v>94.2029</v>
      </c>
      <c r="F140" s="61">
        <v>42</v>
      </c>
      <c r="G140" s="52">
        <v>6.3636363636363633</v>
      </c>
      <c r="H140" s="52">
        <v>1.4100999999999999</v>
      </c>
    </row>
    <row r="141" spans="1:8" ht="15" thickBot="1" x14ac:dyDescent="0.4">
      <c r="A141" s="47" t="s">
        <v>149</v>
      </c>
      <c r="B141" s="48">
        <v>399</v>
      </c>
      <c r="C141" s="49">
        <v>87.804900000000004</v>
      </c>
      <c r="D141" s="48">
        <v>444</v>
      </c>
      <c r="E141" s="49">
        <v>90.361400000000003</v>
      </c>
      <c r="F141" s="62">
        <v>45</v>
      </c>
      <c r="G141" s="49">
        <v>11.278195488721805</v>
      </c>
      <c r="H141" s="49">
        <v>2.5564999999999998</v>
      </c>
    </row>
    <row r="142" spans="1:8" ht="15" thickBot="1" x14ac:dyDescent="0.4">
      <c r="A142" s="50" t="s">
        <v>144</v>
      </c>
      <c r="B142" s="51">
        <v>873</v>
      </c>
      <c r="C142" s="52">
        <v>92.766000000000005</v>
      </c>
      <c r="D142" s="51">
        <v>936</v>
      </c>
      <c r="E142" s="146">
        <v>95</v>
      </c>
      <c r="F142" s="61">
        <v>63</v>
      </c>
      <c r="G142" s="52">
        <v>7.216494845360824</v>
      </c>
      <c r="H142" s="52">
        <v>2.2339999999999947</v>
      </c>
    </row>
    <row r="143" spans="1:8" ht="15" thickBot="1" x14ac:dyDescent="0.4">
      <c r="A143" s="47" t="s">
        <v>140</v>
      </c>
      <c r="B143" s="48">
        <v>1197</v>
      </c>
      <c r="C143" s="49">
        <v>77.906999999999996</v>
      </c>
      <c r="D143" s="48">
        <v>1266</v>
      </c>
      <c r="E143" s="49">
        <v>76.612899999999996</v>
      </c>
      <c r="F143" s="62">
        <v>69</v>
      </c>
      <c r="G143" s="49">
        <v>5.7644110275689222</v>
      </c>
      <c r="H143" s="49">
        <v>-1.2941000000000003</v>
      </c>
    </row>
    <row r="144" spans="1:8" ht="15" thickBot="1" x14ac:dyDescent="0.4">
      <c r="A144" s="50" t="s">
        <v>147</v>
      </c>
      <c r="B144" s="51">
        <v>834</v>
      </c>
      <c r="C144" s="52">
        <v>89.655199999999994</v>
      </c>
      <c r="D144" s="51">
        <v>906</v>
      </c>
      <c r="E144" s="52">
        <v>87.958100000000002</v>
      </c>
      <c r="F144" s="61">
        <v>72</v>
      </c>
      <c r="G144" s="52">
        <v>8.6330935251798557</v>
      </c>
      <c r="H144" s="52">
        <v>-1.6970999999999918</v>
      </c>
    </row>
    <row r="145" spans="1:8" ht="15" thickBot="1" x14ac:dyDescent="0.4">
      <c r="A145" s="47" t="s">
        <v>154</v>
      </c>
      <c r="B145" s="48">
        <v>381</v>
      </c>
      <c r="C145" s="49">
        <v>84.883700000000005</v>
      </c>
      <c r="D145" s="48">
        <v>462</v>
      </c>
      <c r="E145" s="49">
        <v>86.868700000000004</v>
      </c>
      <c r="F145" s="62">
        <v>81</v>
      </c>
      <c r="G145" s="49">
        <v>21.259842519685041</v>
      </c>
      <c r="H145" s="49">
        <v>1.9849999999999994</v>
      </c>
    </row>
    <row r="146" spans="1:8" ht="15" thickBot="1" x14ac:dyDescent="0.4">
      <c r="A146" s="50" t="s">
        <v>153</v>
      </c>
      <c r="B146" s="51">
        <v>483</v>
      </c>
      <c r="C146" s="52">
        <v>82.291700000000006</v>
      </c>
      <c r="D146" s="51">
        <v>567</v>
      </c>
      <c r="E146" s="52">
        <v>85.858599999999996</v>
      </c>
      <c r="F146" s="61">
        <v>84</v>
      </c>
      <c r="G146" s="52">
        <v>17.391304347826086</v>
      </c>
      <c r="H146" s="52">
        <v>3.5668999999999897</v>
      </c>
    </row>
    <row r="147" spans="1:8" ht="15" thickBot="1" x14ac:dyDescent="0.4">
      <c r="A147" s="47" t="s">
        <v>133</v>
      </c>
      <c r="B147" s="48">
        <v>3978</v>
      </c>
      <c r="C147" s="49">
        <v>80.033000000000001</v>
      </c>
      <c r="D147" s="48">
        <v>4065</v>
      </c>
      <c r="E147" s="49">
        <v>76.229500000000002</v>
      </c>
      <c r="F147" s="62">
        <v>87</v>
      </c>
      <c r="G147" s="49">
        <v>2.1870286576168927</v>
      </c>
      <c r="H147" s="49">
        <v>-3.8034999999999997</v>
      </c>
    </row>
    <row r="148" spans="1:8" ht="15" thickBot="1" x14ac:dyDescent="0.4">
      <c r="A148" s="50" t="s">
        <v>152</v>
      </c>
      <c r="B148" s="51">
        <v>642</v>
      </c>
      <c r="C148" s="52">
        <v>88.888900000000007</v>
      </c>
      <c r="D148" s="51">
        <v>732</v>
      </c>
      <c r="E148" s="52">
        <v>92.817700000000002</v>
      </c>
      <c r="F148" s="61">
        <v>90</v>
      </c>
      <c r="G148" s="52">
        <v>14.018691588785046</v>
      </c>
      <c r="H148" s="52">
        <v>3.9287999999999954</v>
      </c>
    </row>
    <row r="149" spans="1:8" ht="15" thickBot="1" x14ac:dyDescent="0.4">
      <c r="A149" s="47" t="s">
        <v>137</v>
      </c>
      <c r="B149" s="48">
        <v>2049</v>
      </c>
      <c r="C149" s="49">
        <v>82.027600000000007</v>
      </c>
      <c r="D149" s="48">
        <v>2142</v>
      </c>
      <c r="E149" s="49">
        <v>85.473699999999994</v>
      </c>
      <c r="F149" s="62">
        <v>93</v>
      </c>
      <c r="G149" s="49">
        <v>4.5387994143484631</v>
      </c>
      <c r="H149" s="49">
        <v>3.4460999999999871</v>
      </c>
    </row>
    <row r="150" spans="1:8" ht="15" thickBot="1" x14ac:dyDescent="0.4">
      <c r="A150" s="50" t="s">
        <v>129</v>
      </c>
      <c r="B150" s="51">
        <v>1503</v>
      </c>
      <c r="C150" s="52">
        <v>89.298900000000003</v>
      </c>
      <c r="D150" s="51">
        <v>1605</v>
      </c>
      <c r="E150" s="52">
        <v>89.180300000000003</v>
      </c>
      <c r="F150" s="61">
        <v>102</v>
      </c>
      <c r="G150" s="52">
        <v>6.7864271457085827</v>
      </c>
      <c r="H150" s="52">
        <v>-0.1186000000000007</v>
      </c>
    </row>
    <row r="151" spans="1:8" ht="15" thickBot="1" x14ac:dyDescent="0.4">
      <c r="A151" s="47" t="s">
        <v>143</v>
      </c>
      <c r="B151" s="48">
        <v>7353</v>
      </c>
      <c r="C151" s="49">
        <v>82.827500000000001</v>
      </c>
      <c r="D151" s="48">
        <v>7455</v>
      </c>
      <c r="E151" s="49">
        <v>83.185199999999995</v>
      </c>
      <c r="F151" s="62">
        <v>102</v>
      </c>
      <c r="G151" s="49">
        <v>1.38718890248878</v>
      </c>
      <c r="H151" s="49">
        <v>0.35769999999999413</v>
      </c>
    </row>
    <row r="152" spans="1:8" ht="15" thickBot="1" x14ac:dyDescent="0.4">
      <c r="A152" s="50" t="s">
        <v>145</v>
      </c>
      <c r="B152" s="51">
        <v>1347</v>
      </c>
      <c r="C152" s="52">
        <v>82.819400000000002</v>
      </c>
      <c r="D152" s="51">
        <v>1449</v>
      </c>
      <c r="E152" s="146">
        <v>80</v>
      </c>
      <c r="F152" s="61">
        <v>102</v>
      </c>
      <c r="G152" s="52">
        <v>7.5723830734966597</v>
      </c>
      <c r="H152" s="52">
        <v>-2.8194000000000017</v>
      </c>
    </row>
    <row r="153" spans="1:8" ht="15" thickBot="1" x14ac:dyDescent="0.4">
      <c r="A153" s="47" t="s">
        <v>134</v>
      </c>
      <c r="B153" s="48">
        <v>5145</v>
      </c>
      <c r="C153" s="49">
        <v>97.826099999999997</v>
      </c>
      <c r="D153" s="48">
        <v>5259</v>
      </c>
      <c r="E153" s="49">
        <v>97.162099999999995</v>
      </c>
      <c r="F153" s="62">
        <v>114</v>
      </c>
      <c r="G153" s="49">
        <v>2.2157434402332363</v>
      </c>
      <c r="H153" s="49">
        <v>-0.66400000000000148</v>
      </c>
    </row>
    <row r="154" spans="1:8" ht="15" thickBot="1" x14ac:dyDescent="0.4">
      <c r="A154" s="50" t="s">
        <v>151</v>
      </c>
      <c r="B154" s="51">
        <v>1089</v>
      </c>
      <c r="C154" s="52">
        <v>96.815299999999993</v>
      </c>
      <c r="D154" s="51">
        <v>1227</v>
      </c>
      <c r="E154" s="52">
        <v>96.875</v>
      </c>
      <c r="F154" s="61">
        <v>138</v>
      </c>
      <c r="G154" s="52">
        <v>12.672176308539946</v>
      </c>
      <c r="H154" s="52">
        <v>5.9700000000006526E-2</v>
      </c>
    </row>
    <row r="155" spans="1:8" ht="15" thickBot="1" x14ac:dyDescent="0.4">
      <c r="A155" s="47" t="s">
        <v>142</v>
      </c>
      <c r="B155" s="48">
        <v>5502</v>
      </c>
      <c r="C155" s="49">
        <v>85.404600000000002</v>
      </c>
      <c r="D155" s="48">
        <v>5862</v>
      </c>
      <c r="E155" s="49">
        <v>85.845100000000002</v>
      </c>
      <c r="F155" s="62">
        <v>360</v>
      </c>
      <c r="G155" s="49">
        <v>6.5430752453653218</v>
      </c>
      <c r="H155" s="49">
        <v>0.44050000000000011</v>
      </c>
    </row>
    <row r="156" spans="1:8" ht="15" thickBot="1" x14ac:dyDescent="0.4">
      <c r="A156" s="50" t="s">
        <v>150</v>
      </c>
      <c r="B156" s="51">
        <v>4245</v>
      </c>
      <c r="C156" s="52">
        <v>88.597300000000004</v>
      </c>
      <c r="D156" s="51">
        <v>4770</v>
      </c>
      <c r="E156" s="52">
        <v>90.210400000000007</v>
      </c>
      <c r="F156" s="61">
        <v>525</v>
      </c>
      <c r="G156" s="52">
        <v>12.367491166077739</v>
      </c>
      <c r="H156" s="52">
        <v>1.6131000000000029</v>
      </c>
    </row>
    <row r="157" spans="1:8" ht="49" customHeight="1" thickTop="1" thickBot="1" x14ac:dyDescent="0.4">
      <c r="A157" s="63" t="s">
        <v>168</v>
      </c>
      <c r="B157" s="64">
        <v>560865</v>
      </c>
      <c r="C157" s="65">
        <v>92.8</v>
      </c>
      <c r="D157" s="64">
        <v>505452</v>
      </c>
      <c r="E157" s="66">
        <v>92.3</v>
      </c>
      <c r="F157" s="64">
        <v>-55413</v>
      </c>
      <c r="G157" s="66">
        <v>-9.8799176272365017</v>
      </c>
      <c r="H157" s="66">
        <v>-0.5</v>
      </c>
    </row>
    <row r="158" spans="1:8" ht="39.5" customHeight="1" thickBot="1" x14ac:dyDescent="0.4">
      <c r="A158" s="53" t="s">
        <v>167</v>
      </c>
      <c r="B158" s="54">
        <v>569181</v>
      </c>
      <c r="C158" s="56">
        <v>92.8</v>
      </c>
      <c r="D158" s="54">
        <v>513618</v>
      </c>
      <c r="E158" s="56">
        <v>92.3</v>
      </c>
      <c r="F158" s="54">
        <v>-55563</v>
      </c>
      <c r="G158" s="55">
        <v>-9.7619210760724613</v>
      </c>
      <c r="H158" s="56">
        <v>-0.5</v>
      </c>
    </row>
    <row r="159" spans="1:8" ht="71.5" customHeight="1" thickTop="1" x14ac:dyDescent="0.35">
      <c r="A159" s="109" t="s">
        <v>204</v>
      </c>
      <c r="B159" s="133"/>
      <c r="C159" s="133"/>
      <c r="D159" s="133"/>
      <c r="E159" s="133"/>
      <c r="F159" s="133"/>
      <c r="G159" s="133"/>
      <c r="H159" s="133"/>
    </row>
    <row r="160" spans="1:8" x14ac:dyDescent="0.35">
      <c r="A160" s="142" t="s">
        <v>206</v>
      </c>
      <c r="B160" s="143"/>
      <c r="C160" s="143"/>
      <c r="D160" s="143"/>
      <c r="E160" s="143"/>
      <c r="F160" s="143"/>
      <c r="G160" s="143"/>
      <c r="H160" s="143"/>
    </row>
    <row r="161" spans="1:8" ht="37.5" customHeight="1" x14ac:dyDescent="0.35">
      <c r="A161" s="142" t="s">
        <v>207</v>
      </c>
      <c r="B161" s="144"/>
      <c r="C161" s="144"/>
      <c r="D161" s="144"/>
      <c r="E161" s="144"/>
      <c r="F161" s="144"/>
      <c r="G161" s="144"/>
      <c r="H161" s="144"/>
    </row>
    <row r="162" spans="1:8" ht="57" customHeight="1" x14ac:dyDescent="0.35">
      <c r="A162" s="142" t="s">
        <v>155</v>
      </c>
      <c r="B162" s="143"/>
      <c r="C162" s="143"/>
      <c r="D162" s="143"/>
      <c r="E162" s="143"/>
      <c r="F162" s="143"/>
      <c r="G162" s="143"/>
      <c r="H162" s="143"/>
    </row>
  </sheetData>
  <mergeCells count="14">
    <mergeCell ref="A1:H1"/>
    <mergeCell ref="A2:H2"/>
    <mergeCell ref="A159:H159"/>
    <mergeCell ref="A160:H160"/>
    <mergeCell ref="A161:H161"/>
    <mergeCell ref="A162:H162"/>
    <mergeCell ref="A3:A6"/>
    <mergeCell ref="B3:C4"/>
    <mergeCell ref="D3:E4"/>
    <mergeCell ref="F3:H3"/>
    <mergeCell ref="F4:H4"/>
    <mergeCell ref="B5:B6"/>
    <mergeCell ref="D5:D6"/>
    <mergeCell ref="F5:G5"/>
  </mergeCells>
  <hyperlinks>
    <hyperlink ref="A1" location="Erläuterungen!A1" display="zurück zu den Erläuterungen"/>
  </hyperlinks>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Deckblatt</vt:lpstr>
      <vt:lpstr>Impressum</vt:lpstr>
      <vt:lpstr>Erläuterungen</vt:lpstr>
      <vt:lpstr>Tabelle 1</vt:lpstr>
      <vt:lpstr>Tabelle 2</vt:lpstr>
      <vt:lpstr>Tabelle 3</vt:lpstr>
      <vt:lpstr>Tabelle 4</vt:lpstr>
      <vt:lpstr>Tabelle 5</vt:lpstr>
      <vt:lpstr>Tabelle 6</vt:lpstr>
      <vt:lpstr>Erläuterungen!Druckbereich</vt:lpstr>
      <vt:lpstr>'Tabelle 1'!Drucktitel</vt:lpstr>
      <vt:lpstr>'Tabelle 2'!Drucktitel</vt:lpstr>
      <vt:lpstr>'Tabelle 3'!Drucktitel</vt:lpstr>
      <vt:lpstr>'Tabelle 4'!Drucktitel</vt:lpstr>
      <vt:lpstr>'Tabelle 5'!Drucktitel</vt:lpstr>
      <vt:lpstr>'Tabelle 6'!Drucktitel</vt:lpstr>
      <vt:lpstr>Deckblatt!Print_Area</vt:lpstr>
      <vt:lpstr>Impressum!Print_Area</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Uhly, Dr. Alexandra</dc:creator>
  <cp:lastModifiedBy>Manthey, Ute</cp:lastModifiedBy>
  <cp:lastPrinted>2022-01-27T10:51:19Z</cp:lastPrinted>
  <dcterms:created xsi:type="dcterms:W3CDTF">2021-11-05T15:57:47Z</dcterms:created>
  <dcterms:modified xsi:type="dcterms:W3CDTF">2022-01-31T15:00:42Z</dcterms:modified>
</cp:coreProperties>
</file>