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erufsbildungsstatistik\Dokumentation\Dateien im Netz\Zusatztabellen\Regionale Zuordnung\in Bearbeitung\"/>
    </mc:Choice>
  </mc:AlternateContent>
  <xr:revisionPtr revIDLastSave="0" documentId="13_ncr:1_{847B7422-98B0-4E2D-BCD2-3547F2FF41AF}" xr6:coauthVersionLast="36" xr6:coauthVersionMax="36" xr10:uidLastSave="{00000000-0000-0000-0000-000000000000}"/>
  <bookViews>
    <workbookView xWindow="0" yWindow="0" windowWidth="28800" windowHeight="11630" xr2:uid="{EB3A2776-2755-4771-83A8-371CF8FBDC11}"/>
  </bookViews>
  <sheets>
    <sheet name="Deckblatt" sheetId="10" r:id="rId1"/>
    <sheet name="Impressum" sheetId="11" r:id="rId2"/>
    <sheet name="Erläuterungen" sheetId="2" r:id="rId3"/>
    <sheet name="Tabelle1 Bundesländer Überblick" sheetId="8" r:id="rId4"/>
    <sheet name="Tabelle2 Bundesländer Details" sheetId="6" r:id="rId5"/>
    <sheet name="Tabelle3 OstWest Überblick" sheetId="9" r:id="rId6"/>
    <sheet name="Tabelle4 OstWest Details" sheetId="7" r:id="rId7"/>
    <sheet name="Tabelle5 Erhebungsmethoden2021" sheetId="12" r:id="rId8"/>
  </sheets>
  <definedNames>
    <definedName name="_xlnm.Print_Area" localSheetId="0">Deckblatt!$A$1:$B$3</definedName>
    <definedName name="_xlnm.Print_Area" localSheetId="6">'Tabelle4 OstWest Details'!$A$1:$D$12</definedName>
    <definedName name="_xlnm.Print_Area" localSheetId="7">'Tabelle5 Erhebungsmethoden2021'!$A$1:$D$16</definedName>
    <definedName name="Print_Area" localSheetId="1">Impressum!$A$1:$B$3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9" l="1"/>
  <c r="K9" i="9"/>
  <c r="J9" i="9"/>
  <c r="I9" i="9"/>
  <c r="H9" i="9"/>
  <c r="G9" i="9"/>
  <c r="F9" i="9"/>
  <c r="E9" i="9"/>
  <c r="D9" i="9"/>
  <c r="C9" i="9"/>
  <c r="B9" i="9"/>
  <c r="L9" i="8"/>
  <c r="K9" i="8"/>
  <c r="J9" i="8"/>
  <c r="I9" i="8"/>
  <c r="H9" i="8"/>
  <c r="G9" i="8"/>
  <c r="F9" i="8"/>
  <c r="E9" i="8"/>
  <c r="D9" i="8"/>
  <c r="C9" i="8"/>
  <c r="B9" i="8"/>
  <c r="D6" i="7"/>
  <c r="D7" i="7"/>
  <c r="D5" i="7"/>
  <c r="C8" i="7"/>
  <c r="B8" i="7"/>
  <c r="D8" i="7"/>
</calcChain>
</file>

<file path=xl/sharedStrings.xml><?xml version="1.0" encoding="utf-8"?>
<sst xmlns="http://schemas.openxmlformats.org/spreadsheetml/2006/main" count="146" uniqueCount="110">
  <si>
    <t>Berichtsjahr</t>
  </si>
  <si>
    <t>Neu abgeschlossene Ausbildungsverträge</t>
  </si>
  <si>
    <t>Literatur</t>
  </si>
  <si>
    <t>Ausland</t>
  </si>
  <si>
    <t>Westdeutschland</t>
  </si>
  <si>
    <t>Ostdeutschland</t>
  </si>
  <si>
    <t>Gesamt</t>
  </si>
  <si>
    <t>Ost- und Westdeutschland</t>
  </si>
  <si>
    <t>1) Bundesland bzw. erhebendes statistisches Landesamt</t>
  </si>
  <si>
    <t>Tabellenübersicht</t>
  </si>
  <si>
    <r>
      <t>Zuordnung zum selben Bundesland</t>
    </r>
    <r>
      <rPr>
        <vertAlign val="superscript"/>
        <sz val="12"/>
        <color theme="1"/>
        <rFont val="Calibri"/>
        <family val="2"/>
        <scheme val="minor"/>
      </rPr>
      <t>1</t>
    </r>
  </si>
  <si>
    <r>
      <t>abweichende Zuordnung</t>
    </r>
    <r>
      <rPr>
        <vertAlign val="superscript"/>
        <sz val="12"/>
        <color theme="1"/>
        <rFont val="Calibri"/>
        <family val="2"/>
        <scheme val="minor"/>
      </rPr>
      <t>1</t>
    </r>
  </si>
  <si>
    <t>Neuabschlüsse insgesamt</t>
  </si>
  <si>
    <t>SH</t>
  </si>
  <si>
    <t>HH</t>
  </si>
  <si>
    <t>NI</t>
  </si>
  <si>
    <t>HB</t>
  </si>
  <si>
    <t>NRW</t>
  </si>
  <si>
    <t>HE</t>
  </si>
  <si>
    <t>RP</t>
  </si>
  <si>
    <t>BW</t>
  </si>
  <si>
    <t>BY</t>
  </si>
  <si>
    <t>SL</t>
  </si>
  <si>
    <t>BE</t>
  </si>
  <si>
    <t>BB</t>
  </si>
  <si>
    <t>MV</t>
  </si>
  <si>
    <t>SN</t>
  </si>
  <si>
    <t>ST</t>
  </si>
  <si>
    <t>TH</t>
  </si>
  <si>
    <t>Zuordnungsabweichung Bundesland</t>
  </si>
  <si>
    <t>zurück zu den Erläuterungen</t>
  </si>
  <si>
    <t>Bundeslandzuordnung nach erhebendem Landesamt</t>
  </si>
  <si>
    <t>West/Ost-Zuordnung nach 
erhebendem Landesamt</t>
  </si>
  <si>
    <t xml:space="preserve">Redaktion:
Ute Manthey
</t>
  </si>
  <si>
    <r>
      <rPr>
        <b/>
        <sz val="16"/>
        <color indexed="30"/>
        <rFont val="Cambria"/>
        <family val="1"/>
      </rPr>
      <t>Erläuterungen</t>
    </r>
    <r>
      <rPr>
        <b/>
        <sz val="16"/>
        <rFont val="Cambria"/>
        <family val="1"/>
      </rPr>
      <t xml:space="preserve">
</t>
    </r>
  </si>
  <si>
    <t xml:space="preserve">In dieser Zusatztabelle werden unterschiedliche Zuordnungsmöglichkeiten der in der Berufsbildungsstatistik der statistischen Ämter des Bundes und der Länder (Erhebung zum 31.12., kurz: Berufsbildungsstatistik) erfassten Ausbildungsverträge (Satzart 1) zu den einzelnen Regionen bzw. Bundesländern und Ländergruppierungen (z. B. Ost- und Westdeutschland) erläutert. Dabei werden als Zählgröße (Auswahl an Ausbildungsverträgen)  die "Neuabschlüsse" herangezogen. Grundsätzlich kann die Regionaldifferenzierung aber für alle Zählgrößen (auch für Auszubildendenbestand, Vertragslösungen, Abschlussprüfungen) vorgenommen werden.
</t>
  </si>
  <si>
    <t xml:space="preserve">Im Folgenden werden die Daten nach den einzelnen Bundesländern und für die Ländergruppierungen Ost- und Westdeutschland dargestellt. Die Zusammenfassung zu Westdeutschland umfasst dabei die Bundesländer Schleswig-Holstein, Hamburg, Bremen, Niedersachsen, Nordrhein-Westfalen, Baden-Württemberg, Rheinland-Pfalz, Hessen, Bayern und das Saarland. Die Zusammenfassung zu Ostdeutschland beinhaltet die Bundesländer Mecklenburg-Vorpommern, Brandenburg, Berlin, Sachsen, Sachsen-Anhalt und Thüringen.
</t>
  </si>
  <si>
    <t xml:space="preserve">Als neu abgeschlossene Ausbildungsverträge (kurz: Neuabschlüsse) werden die in das Verzeichnis der Berufsausbildungsverhältnisse nach Berufsbildungsgesetz (BBiG) bzw. Handwerksordnung (HwO) eingetragenen Berufsausbildungsverträge bezeichnet, bei denen der Ausbildungsvertrag im Erfassungszeitraum begonnen hat und am 31.12. noch besteht.
</t>
  </si>
  <si>
    <t xml:space="preserve">Diese Definition wurde bis zum Berichtsjahr 2007 verwendet (vgl. Uhly 2021) und wird ab dem  Berichtsjahr 2021 wieder eingeführt (die zwischenzeitlich leicht abweichende Definition wurde wieder aufgegeben). In den folgenden Tabellen wird für alle Berichtsjahre diese Definition angewandt, deshalb kann die Neuabschlusszahl von früheren Veröffentlichungen abweichen.
</t>
  </si>
  <si>
    <t xml:space="preserve">Zwei Arten der Erfassung der Region der Ausbildungsverträge im Rahmen der Berufsbildungsstatistik (Stand: Berichtsjahr 2020)
</t>
  </si>
  <si>
    <r>
      <rPr>
        <u/>
        <sz val="11"/>
        <color theme="1"/>
        <rFont val="Calibri"/>
        <family val="2"/>
        <scheme val="minor"/>
      </rPr>
      <t xml:space="preserve">Hinweis:
</t>
    </r>
    <r>
      <rPr>
        <sz val="11"/>
        <color theme="1"/>
        <rFont val="Calibri"/>
        <family val="2"/>
        <scheme val="minor"/>
      </rPr>
      <t xml:space="preserve">Ab dem Berichtsjahr 2021 (bzw. den in 2021 begonnenen Ausbildungsverträgen) wird zusätzlich der Wohnort der Auszubildenden erfasst, sodass eine dritte Zuordnungsmöglichkeit bestehen wird.
</t>
    </r>
  </si>
  <si>
    <t xml:space="preserve">Einerseits kann jedem Vertrag über das erhebende statistische Landesamt ein Bundesland zugeordnet werden. Wird beispielsweise ein Ausbildungsvertrag für die Berufsbildungsstatistik an das statistische Landesamt von Hessen gemeldet, wird er dementsprechend dem Bundesland Hessen (bzw. Westdeutschland) zugeordnet. Diese Zuordnungsmöglichkeit erfolgt seit Bestehen der Berufsbildungsstatistik als Bundesstatistik (1977) und wird üblicherweise bei den BIBB-Auswertungen der Berufsbildungsstatistik verwendet.
</t>
  </si>
  <si>
    <t>2) Ort der Ausbildungsstätte (i. d. R. Gemeinde)</t>
  </si>
  <si>
    <t>Mögliche Gründe für Abweichungen beider regionaler Zuordnungsarten</t>
  </si>
  <si>
    <t xml:space="preserve">Gelegentlich kann es dazu kommen, dass sich Zuordnungsabweichungen hinsichtlich des Bundeslandes ergeben. Beide Zuordnungsmöglichkeiten (erhebendes statistisches Landesamt und Ort der Ausbildungsstätte) fallen in unterschiedliche Bundesländer. Derzeit ist noch nicht abschließend geklärt, in welchen Fällen dies auch fehlerfrei vorkommen kann, oder ob es sich hierbei immer um fehlerhafte Meldungen zum Gemeindeschlüssel (oder der Betriebsnummer) handelt.
</t>
  </si>
  <si>
    <t xml:space="preserve">Als Ort der Ausbildungsstätte soll der Ort der konkreten Ausbildungsstätte und nicht der Ort des Betriebs gemeldet werden – also z. B. die Filiale und nicht die Unternehmenszentrale. Eine plausible Erklärung für eine oben beschriebene Zuordnungsabweichung ist, dass der Ort der Betriebszentralen statt des Ortes der Zweigstelle (etwa einer Filiale), in der die Ausbildung stattfindet, gemeldet wird. Das verursacht Abweichungen, wenn die Betriebszentrale in einem anderen Bundesland liegt als die Zweigstelle.
</t>
  </si>
  <si>
    <t xml:space="preserve">Eine weitere Möglichkeit ist, dass die meldende zuständige Stelle versehentlich einen falschen Gemeindeschlüssel (etwa einer Gemeinde mit gleichem oder ähnlichem Namen) verwendet.
Möglicherweise wird aber auch z. B. bei einer Verbundausbildung (Ausbildung in verschiedenen Ausbildungsstätten) der Vertrag bei einem vom Ausbildungsort abweichenden Landesamt gemeldet.
</t>
  </si>
  <si>
    <t xml:space="preserve">Auch kann der Fall eintreten, dass eine Stelle die Zuständigkeit für Datenmeldungen für verschiedene Länder übernimmt. Üblicherweise werden diese Daten dann getrennt erfasst (unter getrennten Schlüsseln für zuständige Stellen), sodass die Meldungen von unterschiedlichen statistischen Landesämtern erfasst werden. Wenn hierbei (z. B. aufgrund fehlender Informationen über die Zuständigkeiten)  die entsprechende Splittung der Daten nicht erfolgt und fälschlicherweise bei nur einem statistischen Landesamt erfasst werden, kann es zu einer Zuordnungsabweichung von Bundesland gemäß erhebendem statistischen Amt einerseits und Bundesland gemäß der ersten beiden Stellen des Gemeindeschlüssels (Ort der Ausbildungsstätte) kommen.
</t>
  </si>
  <si>
    <t xml:space="preserve">Schließlich ist bei der Zuordnung nach dem gemeldeten Gemeindeschlüssel in wenigen Fällen auch gar keine Bundeslandzuordnung möglich. Dies betrifft Fälle, in denen die Ausbildungsstätte im Ausland liegt (AGS = 99999999).  Bei der Zuordnung nach dem erhebenden Landesamt kommt die Zuordnung "Ausland" nicht vor, da immer gemäß dem erhebenden deutschen statistischen Landesamt zugeordnet wird. 
Gemäß § 2 (3) BBiG können Teile der Berufsausbildung "im Ausland durchgeführt werden, wenn dies dem Ausbildungsziel dient". Allerdings ist unklar, ob dies wirklich als Ausbildungsort zur Berufsbildungsstatistik gemeldet werden sollte, denn die Ausbildungsdauer im Ausland "soll ein Viertel der in der Ausbildungsordnung festgelegten Ausbildungsdauer nicht überschreiten"  (§ 2 (3) BBiG) und als Ausbildungsort sollte ein nur relativ kurzfristig gültiger Ausbildungsort (unterjährig) eher nicht gemeldet werden, sondern der überwiegend zutreffende Ort, an dem die Ausbildung erfolgt.
</t>
  </si>
  <si>
    <t>Uhly, Alexandra: Erläuterungen zum Datensystem Auszubildende (DAZUBI). Auszubildenden-Daten, Berufsmerkmale,
     Berechnungen des BIBB. Berichtsjahr 2020, Stand: 14. Oktober 2021. Bonn 2021. – URL:</t>
  </si>
  <si>
    <r>
      <rPr>
        <sz val="11"/>
        <color theme="10"/>
        <rFont val="Calibri"/>
        <family val="2"/>
        <scheme val="minor"/>
      </rPr>
      <t xml:space="preserve">     </t>
    </r>
    <r>
      <rPr>
        <u/>
        <sz val="11"/>
        <color theme="10"/>
        <rFont val="Calibri"/>
        <family val="2"/>
        <scheme val="minor"/>
      </rPr>
      <t xml:space="preserve">https://www.bibb.de/dokumente/pdf/dazubi_daten.pdf
</t>
    </r>
  </si>
  <si>
    <t>Abkürzungen</t>
  </si>
  <si>
    <t xml:space="preserve">Die Zuordnungen der Vertragsdaten der Berufsbildungsstatistik zu einem Bundesland bzw. einer Ländergruppierung (etwa Ost- und Westdeutschland) können auf unterschiedlichen Wegen erfolgen. Grundsätzlich wird die Region im Rahmen der Berufsbildungsstatistik (seit 2007) auf zwei unterschiedliche Arten bzw. mit zwei unterschiedlichen Variablen erfasst (Stand: Berichtsjahr 2020): Zum einen mit der Variable "Bundesland", die gemäß dem erhebenden statistischen Landesamt zugeordnet wird, und zum anderen mit der Variablen "Ort der Ausbildungsstätte", die die zuständigen Stellen melden.
</t>
  </si>
  <si>
    <t xml:space="preserve">Im Folgenden meint Zuordnungsabweichung, dass ein Ausbildungsvertrag für eine Gemeinde gemeldet wird, die nicht in dem Bundesland des erhebenden statistischen Landesamtes liegt. Beispielsweise liegt die Gemeinde (Ort der Ausbildungsstätte) in Hamburg und gemeldet wurde an das statistische Landesamt von Nordrhein-Westfalen.
</t>
  </si>
  <si>
    <r>
      <rPr>
        <b/>
        <sz val="11"/>
        <color theme="1"/>
        <rFont val="Calibri"/>
        <family val="2"/>
        <scheme val="minor"/>
      </rPr>
      <t>Tabelle 1</t>
    </r>
    <r>
      <rPr>
        <sz val="11"/>
        <color theme="1"/>
        <rFont val="Calibri"/>
        <family val="2"/>
        <scheme val="minor"/>
      </rPr>
      <t xml:space="preserve">
gibt einen Überblick über Zuordnungsabweichungen zu den Bundesländern (insgesamt für das Bundesgebiet, also Summe der Abweichungen je Bundesland) der Jahre 2010 bis 2020</t>
    </r>
  </si>
  <si>
    <t>zur Tabelle 1</t>
  </si>
  <si>
    <r>
      <rPr>
        <b/>
        <sz val="11"/>
        <color theme="1"/>
        <rFont val="Calibri"/>
        <family val="2"/>
        <scheme val="minor"/>
      </rPr>
      <t>Tabelle 2</t>
    </r>
    <r>
      <rPr>
        <sz val="11"/>
        <color theme="1"/>
        <rFont val="Calibri"/>
        <family val="2"/>
        <scheme val="minor"/>
      </rPr>
      <t xml:space="preserve">
differenziert die Zuordnungsabweichungen für das Berichtsjahr 2020 nach den einzelnen Bundesländern</t>
    </r>
  </si>
  <si>
    <t>zur Tabelle 2</t>
  </si>
  <si>
    <r>
      <rPr>
        <b/>
        <sz val="11"/>
        <color theme="1"/>
        <rFont val="Calibri"/>
        <family val="2"/>
        <scheme val="minor"/>
      </rPr>
      <t>Tabelle 3</t>
    </r>
    <r>
      <rPr>
        <sz val="11"/>
        <color theme="1"/>
        <rFont val="Calibri"/>
        <family val="2"/>
        <scheme val="minor"/>
      </rPr>
      <t xml:space="preserve">
gibt einen Überblick über Zuord</t>
    </r>
    <r>
      <rPr>
        <sz val="11"/>
        <rFont val="Calibri"/>
        <family val="2"/>
        <scheme val="minor"/>
      </rPr>
      <t xml:space="preserve">nungsabweichungen für die beiden Ländergruppierungen Ost- und Westdeutschland </t>
    </r>
    <r>
      <rPr>
        <sz val="11"/>
        <color theme="1"/>
        <rFont val="Calibri"/>
        <family val="2"/>
        <scheme val="minor"/>
      </rPr>
      <t>der Jahre 2010 bis 2020</t>
    </r>
  </si>
  <si>
    <t>zur Tabelle 3</t>
  </si>
  <si>
    <r>
      <rPr>
        <b/>
        <sz val="11"/>
        <color theme="1"/>
        <rFont val="Calibri"/>
        <family val="2"/>
        <scheme val="minor"/>
      </rPr>
      <t>Tabelle 4</t>
    </r>
    <r>
      <rPr>
        <sz val="11"/>
        <color theme="1"/>
        <rFont val="Calibri"/>
        <family val="2"/>
        <scheme val="minor"/>
      </rPr>
      <t xml:space="preserve">
differenziert die Zuordnungsabweichungen im Jahr 2020  für die beiden Ländergruppierungen Ost- und Westdeutschland </t>
    </r>
  </si>
  <si>
    <t>zur Tabelle 4</t>
  </si>
  <si>
    <t>Tabelle 1: Vergleich der Zuordnung neu abgeschlossener Ausbildungsverträge zu den Bundesländern, 
                      2010 bis 2020</t>
  </si>
  <si>
    <r>
      <t>Ausbildungsstätte im Ausland</t>
    </r>
    <r>
      <rPr>
        <b/>
        <vertAlign val="superscript"/>
        <sz val="12"/>
        <color theme="1"/>
        <rFont val="Calibri"/>
        <family val="2"/>
        <scheme val="minor"/>
      </rPr>
      <t>2</t>
    </r>
  </si>
  <si>
    <r>
      <t>Anteil abweichend ohne Ausbildungsstätte Ausland (%)</t>
    </r>
    <r>
      <rPr>
        <vertAlign val="superscript"/>
        <sz val="12"/>
        <color theme="1"/>
        <rFont val="Calibri"/>
        <family val="2"/>
        <scheme val="minor"/>
      </rPr>
      <t>3</t>
    </r>
  </si>
  <si>
    <r>
      <t>Anteil abweichend inkl. Ausbildungsstätte Ausland (%)</t>
    </r>
    <r>
      <rPr>
        <b/>
        <vertAlign val="superscript"/>
        <sz val="12"/>
        <color theme="1"/>
        <rFont val="Calibri"/>
        <family val="2"/>
        <scheme val="minor"/>
      </rPr>
      <t>3</t>
    </r>
  </si>
  <si>
    <r>
      <rPr>
        <vertAlign val="superscript"/>
        <sz val="10"/>
        <color theme="1"/>
        <rFont val="Calibri"/>
        <family val="2"/>
        <scheme val="minor"/>
      </rPr>
      <t>3</t>
    </r>
    <r>
      <rPr>
        <sz val="10"/>
        <color theme="1"/>
        <rFont val="Calibri"/>
        <family val="2"/>
        <scheme val="minor"/>
      </rPr>
      <t xml:space="preserve"> In Prozent der  Neuabschlüsse insgesam</t>
    </r>
    <r>
      <rPr>
        <sz val="10"/>
        <rFont val="Calibri"/>
        <family val="2"/>
        <scheme val="minor"/>
      </rPr>
      <t>t (Summe der gerundeten Einzelwerte dieser Tabelle).</t>
    </r>
    <r>
      <rPr>
        <sz val="10"/>
        <color theme="1"/>
        <rFont val="Calibri"/>
        <family val="2"/>
        <scheme val="minor"/>
      </rPr>
      <t xml:space="preserve"> </t>
    </r>
  </si>
  <si>
    <r>
      <rPr>
        <vertAlign val="superscript"/>
        <sz val="10"/>
        <color theme="1"/>
        <rFont val="Calibri"/>
        <family val="2"/>
        <scheme val="minor"/>
      </rPr>
      <t>2</t>
    </r>
    <r>
      <rPr>
        <sz val="10"/>
        <color theme="1"/>
        <rFont val="Calibri"/>
        <family val="2"/>
        <scheme val="minor"/>
      </rPr>
      <t xml:space="preserve"> Gemäß dem gemeldeten AGS für den Ort der Ausbildungsstätte (AGS = 99999999). Bei der Zuordnung nach dem erhebenden Landesamt kommt die Zuordnung "Ausland" nicht vor.</t>
    </r>
  </si>
  <si>
    <r>
      <t>Quelle: "Datenbank Auszubildende" des Bundesinstituts für Berufsbildung auf Basis der Daten der Berufsbildungsstatistik der statistischen Ämter des Bundes und der Länder (Erhebung zum 31.12.). Absolutwerte aus Datenschutzgründen jeweils auf ein Vielfaches von 3 gerundet; d</t>
    </r>
    <r>
      <rPr>
        <sz val="12"/>
        <rFont val="Calibri"/>
        <family val="2"/>
        <scheme val="minor"/>
      </rPr>
      <t>er Insgesamtwert kann deshalb von der Summe der Einzelwerte abweichen.</t>
    </r>
    <r>
      <rPr>
        <sz val="12"/>
        <color theme="1"/>
        <rFont val="Calibri"/>
        <family val="2"/>
        <scheme val="minor"/>
      </rPr>
      <t xml:space="preserve">											</t>
    </r>
  </si>
  <si>
    <t>Tabelle 2: Vergleich der Zuordnung neu abgeschlossener Ausbildungsverträge zu den Bundesländern, 2020</t>
  </si>
  <si>
    <r>
      <t>Bundesland gemäß Ort der Ausbil-dungsstätte</t>
    </r>
    <r>
      <rPr>
        <b/>
        <vertAlign val="superscript"/>
        <sz val="12"/>
        <color theme="0"/>
        <rFont val="Calibri"/>
        <family val="2"/>
        <scheme val="minor"/>
      </rPr>
      <t>1</t>
    </r>
  </si>
  <si>
    <r>
      <t>Quelle: "Datenbank Auszubildende" des Bundesinstituts für Berufsbildung auf Basis der Daten der Berufsbildungsstatistik der statistischen Ämter des Bundes und der Länder (Erhebung zum 31.12.). Absolutwerte aus Datenschutzgründen jeweils auf ein Vielfaches von 3 gerundet; d</t>
    </r>
    <r>
      <rPr>
        <sz val="12"/>
        <rFont val="Calibri"/>
        <family val="2"/>
        <scheme val="minor"/>
      </rPr>
      <t>er Insgesamtwert kann deshalb von der Summe der Einzelwerte abweichen.</t>
    </r>
    <r>
      <rPr>
        <sz val="12"/>
        <color theme="1"/>
        <rFont val="Calibri"/>
        <family val="2"/>
        <scheme val="minor"/>
      </rPr>
      <t xml:space="preserve"> 					</t>
    </r>
  </si>
  <si>
    <r>
      <rPr>
        <vertAlign val="superscript"/>
        <sz val="10"/>
        <color theme="1"/>
        <rFont val="Calibri"/>
        <family val="2"/>
        <scheme val="minor"/>
      </rPr>
      <t xml:space="preserve">1 </t>
    </r>
    <r>
      <rPr>
        <sz val="10"/>
        <color theme="1"/>
        <rFont val="Calibri"/>
        <family val="2"/>
        <scheme val="minor"/>
      </rPr>
      <t>Zuordnung des Ausbildungsvertrags zu einem Bundesland über das erhebende statistische Landesamt und über den gemeldeten Ort der Ausbildungsstätte (Gemeinde bzw. AGS [Amtlicher Gemeindeschlüssel]) stimmen überein bzw. weichen ab. Nur Fälle, bei denen eine Zuordnung nach AGS möglich ist (ohne AGS = 99999999 [Ausland</t>
    </r>
    <r>
      <rPr>
        <sz val="10"/>
        <rFont val="Calibri"/>
        <family val="2"/>
        <scheme val="minor"/>
      </rPr>
      <t>]). Um den Rundungsfehler zu begrenzen, wurden hierbei die Einzelwerte der Abweichungen, die in Tabelle 2 gerundet dargestellt werden, zunächst ungerundet summiert und dann erst gerundet.</t>
    </r>
    <r>
      <rPr>
        <sz val="10"/>
        <color rgb="FFFF0000"/>
        <rFont val="Calibri"/>
        <family val="2"/>
        <scheme val="minor"/>
      </rPr>
      <t xml:space="preserve"> </t>
    </r>
  </si>
  <si>
    <t xml:space="preserve">AGS = Amtlicher Gemeindeschlüssel
BB = Brandenburg
BBiG = Berufsbildungsgesetz
BE = Berlin
BIBB = Bundesinstitut für Berufsbildung
BW = Baden-Württemberg
BY = Bayern
DAZUBI = Datenbank/Datensystem Auszubildende des BIBB
HB = Bremen
HE = Hessen
HH = Hamburg
HwO = Handwerksordnung
MV = Mecklenburg-Vorpommern
NI = Niedersachsen
NRW = Nordrhein-Westfalen
RP = Rheinland-Pfalz
SH = Schleswig-Holstein
SL = Saarland
SN = Sachsen
ST = Sachsen-Anhalt
TH = Thüringen
URL = Uniform Resource Locator (Internetadresse)
</t>
  </si>
  <si>
    <t>Tabelle 3: Vergleich der Zuordnung neu abgeschlossener Ausbildungsverträge zu West- und Ostdeutschland, 2010 bis 2020</t>
  </si>
  <si>
    <r>
      <t>Anteil abweichend ohne Ausbildungsstätte Ausland (%)</t>
    </r>
    <r>
      <rPr>
        <b/>
        <vertAlign val="superscript"/>
        <sz val="12"/>
        <color theme="1"/>
        <rFont val="Calibri"/>
        <family val="2"/>
        <scheme val="minor"/>
      </rPr>
      <t>3</t>
    </r>
  </si>
  <si>
    <t>Neuabschlüsse
insgesamt</t>
  </si>
  <si>
    <r>
      <t>Übereinstimmende Zuordnung zu
Ost-/Westdeutschland</t>
    </r>
    <r>
      <rPr>
        <vertAlign val="superscript"/>
        <sz val="12"/>
        <color theme="1"/>
        <rFont val="Calibri"/>
        <family val="2"/>
        <scheme val="minor"/>
      </rPr>
      <t>1</t>
    </r>
  </si>
  <si>
    <r>
      <rPr>
        <vertAlign val="superscript"/>
        <sz val="10"/>
        <color theme="1"/>
        <rFont val="Calibri"/>
        <family val="2"/>
        <scheme val="minor"/>
      </rPr>
      <t>3</t>
    </r>
    <r>
      <rPr>
        <sz val="10"/>
        <color theme="1"/>
        <rFont val="Calibri"/>
        <family val="2"/>
        <scheme val="minor"/>
      </rPr>
      <t xml:space="preserve"> In Pr</t>
    </r>
    <r>
      <rPr>
        <sz val="10"/>
        <rFont val="Calibri"/>
        <family val="2"/>
        <scheme val="minor"/>
      </rPr>
      <t>ozent der Neuabschlüsse (Summe der gerundeten Einzelwerte dieser Tabelle)</t>
    </r>
    <r>
      <rPr>
        <sz val="10"/>
        <color theme="1"/>
        <rFont val="Calibri"/>
        <family val="2"/>
        <scheme val="minor"/>
      </rPr>
      <t>.</t>
    </r>
  </si>
  <si>
    <r>
      <t>Quelle: "Datenbank Auszubildende" des Bundesinstituts für Berufsbildung auf Basis der Daten der Berufsbildungsstatistik der statistischen Ämter des Bundes und der Länder (Erhebung zum 31.12.). Absolutwerte aus Datenschutzgründen jeweils auf ein Vielfaches von 3 gerundet; d</t>
    </r>
    <r>
      <rPr>
        <sz val="12"/>
        <rFont val="Calibri"/>
        <family val="2"/>
        <scheme val="minor"/>
      </rPr>
      <t>er Insgesamtwert kann deshalb von der Summe der Einzelwerte abweichen.</t>
    </r>
    <r>
      <rPr>
        <sz val="12"/>
        <color theme="1"/>
        <rFont val="Calibri"/>
        <family val="2"/>
        <scheme val="minor"/>
      </rPr>
      <t xml:space="preserve">									</t>
    </r>
  </si>
  <si>
    <r>
      <rPr>
        <vertAlign val="superscript"/>
        <sz val="10"/>
        <rFont val="Calibri"/>
        <family val="2"/>
        <scheme val="minor"/>
      </rPr>
      <t xml:space="preserve">1 </t>
    </r>
    <r>
      <rPr>
        <sz val="10"/>
        <rFont val="Calibri"/>
        <family val="2"/>
        <scheme val="minor"/>
      </rPr>
      <t xml:space="preserve">Zuordnung des Ausbildungsvertrags zu einem Bundesland über das erhebende statistische Landesamt und über den gemeldeten Ort der Ausbildungsstätte (Gemeinde bzw. AGS [Amtlicher Gemeindeschlüssel]) stimmen überein bzw. weichen ab. Nur Fälle, bei denen eine Zuordnung nach AGS möglich ist (ohne AGS = 99999999 [Ausland]). Um den Rundungsfehler zu begrenzen, wurden hierbei die Einzelwerte der Abweichungen, die in Tabelle 4 gerundet dargestellt werden, zunächst ungerundet summiert und dann erst gerundet. </t>
    </r>
  </si>
  <si>
    <r>
      <t>West/Ost-Zuordnung gemäß Ort der Ausbildungsstätte</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</si>
  <si>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Bundeslandzuordnung gemäß der ersten beiden Stellen des AGS (Amtlicher Gemeindeschlüssel).</t>
    </r>
  </si>
  <si>
    <r>
      <t>Quelle: "Datenbank Auszubildende" des Bundesinstituts für Berufsbildung auf Basis der Daten der Berufsbildungsstatistik der statistischen Ämter des Bundes und der Länder (Erhebung zum 31.12.). Absolutwerte aus Datenschutzgründen jeweils auf ein Vielfaches von 3 gerundet; d</t>
    </r>
    <r>
      <rPr>
        <sz val="12"/>
        <rFont val="Calibri"/>
        <family val="2"/>
        <scheme val="minor"/>
      </rPr>
      <t>er Insgesamtwert kann deshalb von der Summe der Einzelwerte abweichen.</t>
    </r>
    <r>
      <rPr>
        <sz val="12"/>
        <color theme="1"/>
        <rFont val="Calibri"/>
        <family val="2"/>
        <scheme val="minor"/>
      </rPr>
      <t xml:space="preserve"> </t>
    </r>
  </si>
  <si>
    <r>
      <rPr>
        <vertAlign val="superscript"/>
        <sz val="10"/>
        <color theme="1"/>
        <rFont val="Calibri"/>
        <family val="2"/>
        <scheme val="minor"/>
      </rPr>
      <t>1</t>
    </r>
    <r>
      <rPr>
        <sz val="10"/>
        <color theme="1"/>
        <rFont val="Calibri"/>
        <family val="2"/>
        <scheme val="minor"/>
      </rPr>
      <t xml:space="preserve"> Bundeslandzuordnung gemäß der ersten beiden Stellen des AGS (Amtlicher Gemeindeschlüssel).
Länderkürzel (Bundesländer): SH = Schleswig-Holstein; HH = Hamburg; NI = Niedersachsen; HB = Bremen; NRW = Nordrhein-Westfalen; HE = Hessen; RP = Rheinland-Pfalz; BW = Baden-Württemberg; BY = Bayern; SL = Saarland; BE = Berlin; BB = Brandenburg; MV = Mecklenburg-Vorpommern; SN = Sachsen; ST = Sachsen-Anhalt; TH = Thüringen</t>
    </r>
  </si>
  <si>
    <r>
      <rPr>
        <sz val="14"/>
        <color indexed="8"/>
        <rFont val="Calibri"/>
        <family val="2"/>
      </rPr>
      <t xml:space="preserve">
</t>
    </r>
    <r>
      <rPr>
        <sz val="14"/>
        <color indexed="56"/>
        <rFont val="Calibri"/>
        <family val="2"/>
      </rPr>
      <t>Robyn Schmidt</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4"/>
        <color rgb="FF003366"/>
        <rFont val="Calibri"/>
        <family val="2"/>
      </rPr>
      <t>Duale Berufsausbildung in den Regionen:
Zwei Möglichkeiten der regionalen Zuordnung der Ausbildungsverträge im dualen System im Vergleich</t>
    </r>
    <r>
      <rPr>
        <sz val="11"/>
        <color indexed="56"/>
        <rFont val="Calibri"/>
        <family val="2"/>
      </rPr>
      <t xml:space="preserve">
</t>
    </r>
    <r>
      <rPr>
        <sz val="13"/>
        <color indexed="56"/>
        <rFont val="Calibri"/>
        <family val="2"/>
      </rPr>
      <t>Berufsbildungsstatistik der statistischen Ämter des Bundes und der Länder
(Erhebung zum 31. Dezember)</t>
    </r>
  </si>
  <si>
    <t>Angabe liegt nicht vor</t>
  </si>
  <si>
    <t>zur Tabelle 5</t>
  </si>
  <si>
    <r>
      <rPr>
        <b/>
        <sz val="11"/>
        <color theme="1"/>
        <rFont val="Calibri"/>
        <family val="2"/>
        <scheme val="minor"/>
      </rPr>
      <t>Tabelle 5</t>
    </r>
    <r>
      <rPr>
        <sz val="11"/>
        <color theme="1"/>
        <rFont val="Calibri"/>
        <family val="2"/>
        <scheme val="minor"/>
      </rPr>
      <t xml:space="preserve">
differenziert die Zuordnungsabweichungen im Jahr 2021  für die unterschiedlichen Erhebungsarten des Ortes der Ausbildungsstätte und vergleicht zudem mit dem Wert aus 2020</t>
    </r>
  </si>
  <si>
    <r>
      <rPr>
        <sz val="11"/>
        <rFont val="Calibri"/>
        <family val="2"/>
        <scheme val="minor"/>
      </rPr>
      <t xml:space="preserve">Hinweise:
Alle in der Zusatztabelle aufgeführten URLs wurden zuletzt am 07.10.2022 abgerufen.
Download der Zusatztabelle im Excel-Format unter URL: </t>
    </r>
    <r>
      <rPr>
        <u/>
        <sz val="11"/>
        <color theme="10"/>
        <rFont val="Calibri"/>
        <family val="2"/>
        <scheme val="minor"/>
      </rPr>
      <t xml:space="preserve">
https://www.bibb.de/dokumente/xls/dazubi_zusatztabellen_regionale-zuordnungsmethoden_2010-2021.xlsx</t>
    </r>
  </si>
  <si>
    <t xml:space="preserve">Überarbeitete 1. Auflage 2022
Bundesinstitut für Berufsbildung
Robert-Schuman-Platz 3
53175 Bonn
Internet: www.bibb.de
E-Mail: zentrale@bibb.de
</t>
  </si>
  <si>
    <t xml:space="preserve">Als Resultat sind im Datensatz zwei unterschiedliche Variablen zum Ort der Ausbildungsstätte enthalten. Die Variable mit dem gemeldeten AGS enthält den AGS, der von den zuständigen Stellen für den Vertrag direkt gemeldet wurde. Wurde kein AGS direkt gemeldet, enthält die Variable keinen Wert. Die zweite Variable zum Ort der Ausbildungsstätte enthält den über die Betriebsnummer zugespielten AGS. Wurde keine Betriebsnummer gemeldet bzw. war ein Zuspielen aus anderen Gründen (bspw. ungültige Betriebsnummer gemeldet) nicht möglich, enthält die Variable den Wert des direkt gemeldeten AGS. Liegt weder ein zugespielter noch ein gemeldeter AGS vor, enthält die Variable keinen Wert. Die Variable des zugespielten AGS enthält also in der Regel, aber nicht ausschließlich zugespielte AGS.
</t>
  </si>
  <si>
    <t xml:space="preserve">Ab dem Berichtsjahr 2021 bzw. für die ab 2021 begonnenen Ausbildungsverhältnisse hat sich die Erhebungsmethodik des AGS des Ortes der Ausbildungsstätte verändert. Für die betroffenen Verträge soll nun die Betriebsnummer des Ausbildungsbetriebs gemeldet werden, auf deren Basis das Statistische Bundesamt aus dem Unternehmensregister den AGS  zuspielt (siehe § 88 (2) BBiG i. d. F., die seit dem 1. Januar 2020 gilt und Übergangsregelung [§ 106 BBiG]). Allerdings wird parallel auch für das Berichtsjahr 2021  der Ort der Ausbildungsstätte noch teilweise direkt gemeldet (für die vor 2021 begonnenen Verträge gilt noch § 88 BBiG i. d. F., die bis zum 31. Dezember 2019 galt, und teilweise bestehen vermutlich auch Probleme bei der Meldung der Betriebsnummer).
</t>
  </si>
  <si>
    <t xml:space="preserve">Wie sich zeigt, fallen im Berichtsjahr 2021 die Abweichungen beim über die Betriebsnummer zugespielten Ort der Ausbildungsstätte (knapp 2 % der Neuabschlüsse) deutlich größer aus als bei dem gemeldeten Ort der Ausbildungsstätte (ca. 0,2 % der Neuabschlüsse mit einer Meldung zum AGS; Tabelle 5). Auch in den Berichtsjahren 2010 bis 2020 lagen die Abweichungen nie über 0,4 % der Neuabschlüsse (Tabelle 1). Die neue Erhebungsmethode führt also zu häufigeren Abweichungen zwischen Bundesland gemäß erhebendem Meldeamt und Bundesland gemäß Ort der Ausbildungsstätte.
</t>
  </si>
  <si>
    <t xml:space="preserve">Die Anzahl der Abweichungen bei der Bundesland- bzw. Ost-West-Zuordnung mit den beiden  Zuordnungsarten (erhebendes Landesamt oder gemeldeter Gemeindeschlüssel des Ortes der Ausbildungsstätte) ist für die hier betrachteten Berichtsjahre 2010 bis 2020 überschaubar und führt nicht zu deutlich abweichenden Ergebnissen.  Beispielsweise waren im Berichtsjahr 2020 von allen Neuabschlüssen weniger als 800 bzw. 0,2 Prozent mit einem Ort der Ausbildungsstätte gemeldet, der in einem anderen Bundesland lag als das erhebende statistische Landesamt.
</t>
  </si>
  <si>
    <t xml:space="preserve">Veränderte Erfassungsweise ab Berichtsjahr 2021 und Einfluss auf die Zahl der Bundeslandabweichungen
</t>
  </si>
  <si>
    <t xml:space="preserve">Die Daten der Berufsbildungsstatistik werden in der Regel sowohl bundesweit als auch nach Bundesländern bzw. Ländergruppierungen ausgewertet und auch in DAZUBI bereitgestellt.
</t>
  </si>
  <si>
    <t xml:space="preserve">Eine Zuordnung ist seit dem Berichtsjahr 2007 andererseits auch über den für jeden Ausbildungsvertrag gemeldeten "Ort der Ausbildungsstätte" möglich. Der Ort der Ausbildungsstätte wird seit 2007 von den zuständigen Stellen gemeldet. Zunächst wurde die Postleitzahl erhoben, seit 2008 wird der amtliche Gemeindeschlüssel (AGS) gemeldet. Der AGS besteht aus acht Ziffern, von denen die ersten beiden das Bundesland ausweisen. Ab Berichtsjahr 2021 hat sich die Erhebungsmethode des AGS verändert. Siehe dazu Abschnitt weiter unten: "Veränderte Erhebungsart ab Berichtsjahr 2021 und Einfluss auf die Zahl der Bundeslandabweichungen"
</t>
  </si>
  <si>
    <t>Tabelle 4: Vergleich der Zuordnung neu abgeschlossener Ausbildungs-
                       verträge zu West- und Ostdeutschland, 2020</t>
  </si>
  <si>
    <r>
      <rPr>
        <vertAlign val="superscript"/>
        <sz val="10"/>
        <color theme="1"/>
        <rFont val="Calibri"/>
        <family val="2"/>
        <scheme val="minor"/>
      </rPr>
      <t xml:space="preserve">1 </t>
    </r>
    <r>
      <rPr>
        <sz val="10"/>
        <color theme="1"/>
        <rFont val="Calibri"/>
        <family val="2"/>
        <scheme val="minor"/>
      </rPr>
      <t>Zuordnung des Ausbildungsvertrags zu einem Bundesland über das erhebende statistische Landesamt und über den Ort der Ausbildungsstätte (Gemeinde bzw. AGS [Amtlicher Gemeindeschlüssel]) stimmen überein bzw. weichen ab. Nur Fälle, bei denen eine Zuordnung nach AGS möglich ist (ohne AGS = 99999999 [Ausland</t>
    </r>
    <r>
      <rPr>
        <sz val="10"/>
        <rFont val="Calibri"/>
        <family val="2"/>
        <scheme val="minor"/>
      </rPr>
      <t>]).</t>
    </r>
  </si>
  <si>
    <r>
      <rPr>
        <vertAlign val="superscript"/>
        <sz val="10"/>
        <color theme="1"/>
        <rFont val="Calibri"/>
        <family val="2"/>
        <scheme val="minor"/>
      </rPr>
      <t>2</t>
    </r>
    <r>
      <rPr>
        <sz val="10"/>
        <color theme="1"/>
        <rFont val="Calibri"/>
        <family val="2"/>
        <scheme val="minor"/>
      </rPr>
      <t xml:space="preserve"> Gemäß dem AGS für den Ort der Ausbildungsstätte (AGS = 99999999). Bei der Zuordnung nach dem erhebenden Landesamt kommt die Zuordnung "Ausland" nicht vor.</t>
    </r>
  </si>
  <si>
    <r>
      <rPr>
        <vertAlign val="superscript"/>
        <sz val="10"/>
        <color theme="1"/>
        <rFont val="Calibri"/>
        <family val="2"/>
        <scheme val="minor"/>
      </rPr>
      <t>3</t>
    </r>
    <r>
      <rPr>
        <sz val="10"/>
        <color theme="1"/>
        <rFont val="Calibri"/>
        <family val="2"/>
        <scheme val="minor"/>
      </rPr>
      <t xml:space="preserve"> In Prozent der  Neuabschlüsse insgesam</t>
    </r>
    <r>
      <rPr>
        <sz val="10"/>
        <rFont val="Calibri"/>
        <family val="2"/>
        <scheme val="minor"/>
      </rPr>
      <t>t (für die AGS vorliegt); dividiert durch die Summe der gerundeten Einzelwerte dieser Tabelle.</t>
    </r>
    <r>
      <rPr>
        <sz val="10"/>
        <color theme="1"/>
        <rFont val="Calibri"/>
        <family val="2"/>
        <scheme val="minor"/>
      </rPr>
      <t xml:space="preserve"> </t>
    </r>
  </si>
  <si>
    <r>
      <rPr>
        <vertAlign val="superscript"/>
        <sz val="10"/>
        <color theme="1"/>
        <rFont val="Calibri"/>
        <family val="2"/>
        <scheme val="minor"/>
      </rPr>
      <t>4</t>
    </r>
    <r>
      <rPr>
        <sz val="10"/>
        <color theme="1"/>
        <rFont val="Calibri"/>
        <family val="2"/>
        <scheme val="minor"/>
      </rPr>
      <t xml:space="preserve"> Vergleich der Bundeslandzuordnung nach erhebendem Bundesland und dem von den zuständigen Stellen direkt gemeldeten AGS des Ortes der Ausbildungsstätte</t>
    </r>
  </si>
  <si>
    <r>
      <rPr>
        <vertAlign val="superscript"/>
        <sz val="10"/>
        <color theme="1"/>
        <rFont val="Calibri"/>
        <family val="2"/>
        <scheme val="minor"/>
      </rPr>
      <t>5</t>
    </r>
    <r>
      <rPr>
        <sz val="10"/>
        <color theme="1"/>
        <rFont val="Calibri"/>
        <family val="2"/>
        <scheme val="minor"/>
      </rPr>
      <t xml:space="preserve"> Vergleich der Bundeslandzuordnung nach erhebendem Bundesland und dem (größtenteils) über die Betriebsnummer zugespielten AGS des Ortes der Ausbildungsstätte. Für Verträge, für die kein AGS zugespielt werden konnte, wird der direkt gemeldete AGS ersatzweise verwendet (siehe Erläuterungen).</t>
    </r>
  </si>
  <si>
    <t>Tabelle 5: Vergleich der Zuordnung neu abgeschlossener
                      Ausbildungsverträge zu den Bundesländern nach
                      Erfassungsweise, 2020 bis 2021</t>
  </si>
  <si>
    <r>
      <t>2021             
(AGS gemeldet</t>
    </r>
    <r>
      <rPr>
        <b/>
        <vertAlign val="superscript"/>
        <sz val="12"/>
        <color theme="0"/>
        <rFont val="Calibri"/>
        <family val="2"/>
        <scheme val="minor"/>
      </rPr>
      <t>4</t>
    </r>
    <r>
      <rPr>
        <b/>
        <sz val="12"/>
        <color theme="0"/>
        <rFont val="Calibri"/>
        <family val="2"/>
        <scheme val="minor"/>
      </rPr>
      <t>)</t>
    </r>
  </si>
  <si>
    <r>
      <t>2021               
(AGS zugespielt</t>
    </r>
    <r>
      <rPr>
        <b/>
        <vertAlign val="superscript"/>
        <sz val="12"/>
        <color theme="0"/>
        <rFont val="Calibri"/>
        <family val="2"/>
        <scheme val="minor"/>
      </rPr>
      <t>5</t>
    </r>
    <r>
      <rPr>
        <b/>
        <sz val="12"/>
        <color theme="0"/>
        <rFont val="Calibri"/>
        <family val="2"/>
        <scheme val="minor"/>
      </rPr>
      <t>)</t>
    </r>
  </si>
  <si>
    <r>
      <t>abweichende Zuordnung</t>
    </r>
    <r>
      <rPr>
        <b/>
        <vertAlign val="superscript"/>
        <sz val="12"/>
        <color theme="1"/>
        <rFont val="Calibri"/>
        <family val="2"/>
        <scheme val="minor"/>
      </rPr>
      <t>1</t>
    </r>
  </si>
  <si>
    <r>
      <t>Zuordnung zum selben Bundesland</t>
    </r>
    <r>
      <rPr>
        <b/>
        <vertAlign val="superscript"/>
        <sz val="12"/>
        <color theme="1"/>
        <rFont val="Calibri"/>
        <family val="2"/>
        <scheme val="minor"/>
      </rPr>
      <t>1</t>
    </r>
  </si>
  <si>
    <r>
      <t>Quelle: "Datenbank Auszubildende" des Bundesinstituts für Berufsbildung auf Basis der Daten der Berufsbildungsstatistik der statistischen Ämter des Bundes und der Länder (Erhebung zum 31.12.). Absolutwerte aus Datenschutzgründen jeweils auf ein Vielfaches von 3 gerundet; d</t>
    </r>
    <r>
      <rPr>
        <sz val="12"/>
        <rFont val="Calibri"/>
        <family val="2"/>
        <scheme val="minor"/>
      </rPr>
      <t>er Insgesamtwert kann deshalb von der Summe der Einzelwerte abweichen. Berechnungen des  Bundesinstituts für Berufsbildung.</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</si>
</sst>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rgb="FFFF0000"/>
      <name val="Calibri"/>
      <family val="2"/>
      <scheme val="minor"/>
    </font>
    <font>
      <sz val="10"/>
      <name val="Times New Roman"/>
      <family val="1"/>
    </font>
    <font>
      <b/>
      <sz val="16"/>
      <color rgb="FF0069B4"/>
      <name val="Calibri Light"/>
      <family val="1"/>
      <scheme val="major"/>
    </font>
    <font>
      <i/>
      <sz val="11"/>
      <color theme="1"/>
      <name val="Calibri"/>
      <family val="2"/>
      <scheme val="minor"/>
    </font>
    <font>
      <i/>
      <sz val="9"/>
      <color theme="1"/>
      <name val="Calibri"/>
      <family val="2"/>
      <scheme val="minor"/>
    </font>
    <font>
      <sz val="11"/>
      <name val="Calibri"/>
      <family val="2"/>
      <scheme val="minor"/>
    </font>
    <font>
      <u/>
      <sz val="11"/>
      <color theme="10"/>
      <name val="Calibri"/>
      <family val="2"/>
      <scheme val="minor"/>
    </font>
    <font>
      <b/>
      <sz val="12"/>
      <color theme="1"/>
      <name val="Calibri"/>
      <family val="2"/>
      <scheme val="minor"/>
    </font>
    <font>
      <vertAlign val="superscript"/>
      <sz val="12"/>
      <color theme="1"/>
      <name val="Calibri"/>
      <family val="2"/>
      <scheme val="minor"/>
    </font>
    <font>
      <i/>
      <sz val="10"/>
      <color theme="1"/>
      <name val="Calibri"/>
      <family val="2"/>
      <scheme val="minor"/>
    </font>
    <font>
      <sz val="10"/>
      <color theme="1"/>
      <name val="Calibri"/>
      <family val="2"/>
      <scheme val="minor"/>
    </font>
    <font>
      <b/>
      <vertAlign val="superscript"/>
      <sz val="12"/>
      <color theme="1"/>
      <name val="Calibri"/>
      <family val="2"/>
      <scheme val="minor"/>
    </font>
    <font>
      <b/>
      <sz val="12"/>
      <color theme="0"/>
      <name val="Calibri"/>
      <family val="2"/>
      <scheme val="minor"/>
    </font>
    <font>
      <sz val="14"/>
      <color theme="1"/>
      <name val="Calibri"/>
      <family val="2"/>
      <scheme val="minor"/>
    </font>
    <font>
      <sz val="12"/>
      <color theme="1"/>
      <name val="Calibri"/>
      <family val="2"/>
      <scheme val="minor"/>
    </font>
    <font>
      <sz val="16"/>
      <color rgb="FFFF0000"/>
      <name val="Calibri"/>
      <family val="2"/>
      <scheme val="minor"/>
    </font>
    <font>
      <i/>
      <sz val="11"/>
      <color rgb="FFFF0000"/>
      <name val="Calibri"/>
      <family val="2"/>
      <scheme val="minor"/>
    </font>
    <font>
      <i/>
      <sz val="10"/>
      <color rgb="FFFF0000"/>
      <name val="Calibri"/>
      <family val="2"/>
      <scheme val="minor"/>
    </font>
    <font>
      <b/>
      <sz val="11"/>
      <color rgb="FFFF0000"/>
      <name val="Calibri"/>
      <family val="2"/>
      <scheme val="minor"/>
    </font>
    <font>
      <sz val="12"/>
      <color theme="0"/>
      <name val="Calibri"/>
      <family val="2"/>
      <scheme val="minor"/>
    </font>
    <font>
      <b/>
      <vertAlign val="superscript"/>
      <sz val="12"/>
      <color theme="0"/>
      <name val="Calibri"/>
      <family val="2"/>
      <scheme val="minor"/>
    </font>
    <font>
      <sz val="9"/>
      <color theme="1"/>
      <name val="Calibri"/>
      <family val="2"/>
      <scheme val="minor"/>
    </font>
    <font>
      <sz val="14"/>
      <color indexed="8"/>
      <name val="Calibri"/>
      <family val="2"/>
    </font>
    <font>
      <sz val="14"/>
      <color indexed="56"/>
      <name val="Calibri"/>
      <family val="2"/>
    </font>
    <font>
      <sz val="14"/>
      <color indexed="50"/>
      <name val="Calibri"/>
      <family val="2"/>
    </font>
    <font>
      <sz val="11"/>
      <color indexed="56"/>
      <name val="Calibri"/>
      <family val="2"/>
    </font>
    <font>
      <sz val="13"/>
      <color indexed="56"/>
      <name val="Calibri"/>
      <family val="2"/>
    </font>
    <font>
      <b/>
      <sz val="24"/>
      <color rgb="FF003366"/>
      <name val="Calibri"/>
      <family val="2"/>
    </font>
    <font>
      <u/>
      <sz val="11"/>
      <color theme="10"/>
      <name val="Calibri"/>
      <family val="2"/>
    </font>
    <font>
      <b/>
      <sz val="16"/>
      <color indexed="30"/>
      <name val="Cambria"/>
      <family val="1"/>
    </font>
    <font>
      <b/>
      <sz val="16"/>
      <name val="Cambria"/>
      <family val="1"/>
    </font>
    <font>
      <b/>
      <sz val="16"/>
      <color rgb="FF0070C0"/>
      <name val="Cambria"/>
      <family val="1"/>
    </font>
    <font>
      <b/>
      <sz val="16"/>
      <color rgb="FF0066CC"/>
      <name val="Cambria"/>
      <family val="1"/>
    </font>
    <font>
      <u/>
      <sz val="11"/>
      <color theme="1"/>
      <name val="Calibri"/>
      <family val="2"/>
      <scheme val="minor"/>
    </font>
    <font>
      <b/>
      <sz val="14"/>
      <color rgb="FF0066CC"/>
      <name val="Cambria"/>
      <family val="1"/>
    </font>
    <font>
      <b/>
      <sz val="18"/>
      <color rgb="FFFF0000"/>
      <name val="Calibri"/>
      <family val="2"/>
      <scheme val="minor"/>
    </font>
    <font>
      <b/>
      <sz val="11"/>
      <color theme="1"/>
      <name val="Calibri"/>
      <family val="2"/>
      <scheme val="minor"/>
    </font>
    <font>
      <sz val="11"/>
      <color theme="10"/>
      <name val="Calibri"/>
      <family val="2"/>
      <scheme val="minor"/>
    </font>
    <font>
      <sz val="11"/>
      <color theme="1"/>
      <name val="Cambria"/>
      <family val="1"/>
    </font>
    <font>
      <b/>
      <u/>
      <sz val="11"/>
      <color theme="10"/>
      <name val="Calibri"/>
      <family val="2"/>
      <scheme val="minor"/>
    </font>
    <font>
      <b/>
      <sz val="14"/>
      <color rgb="FF0069B4"/>
      <name val="Cambria"/>
      <family val="1"/>
    </font>
    <font>
      <sz val="14"/>
      <color theme="1"/>
      <name val="Cambria"/>
      <family val="1"/>
    </font>
    <font>
      <vertAlign val="superscript"/>
      <sz val="10"/>
      <color theme="1"/>
      <name val="Calibri"/>
      <family val="2"/>
      <scheme val="minor"/>
    </font>
    <font>
      <sz val="10"/>
      <name val="Calibri"/>
      <family val="2"/>
      <scheme val="minor"/>
    </font>
    <font>
      <sz val="12"/>
      <name val="Calibri"/>
      <family val="2"/>
      <scheme val="minor"/>
    </font>
    <font>
      <sz val="10"/>
      <color rgb="FFFF0000"/>
      <name val="Calibri"/>
      <family val="2"/>
      <scheme val="minor"/>
    </font>
    <font>
      <b/>
      <sz val="12"/>
      <name val="Calibri"/>
      <family val="2"/>
      <scheme val="minor"/>
    </font>
    <font>
      <vertAlign val="superscript"/>
      <sz val="10"/>
      <name val="Calibri"/>
      <family val="2"/>
      <scheme val="minor"/>
    </font>
    <font>
      <b/>
      <sz val="14"/>
      <color rgb="FFFF0000"/>
      <name val="Cambria"/>
      <family val="1"/>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s>
  <borders count="19">
    <border>
      <left/>
      <right/>
      <top/>
      <bottom/>
      <diagonal/>
    </border>
    <border>
      <left/>
      <right/>
      <top style="thin">
        <color indexed="64"/>
      </top>
      <bottom/>
      <diagonal/>
    </border>
    <border>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theme="1"/>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style="thin">
        <color theme="0"/>
      </right>
      <top style="thin">
        <color indexed="64"/>
      </top>
      <bottom/>
      <diagonal/>
    </border>
    <border>
      <left/>
      <right style="medium">
        <color theme="0"/>
      </right>
      <top style="medium">
        <color theme="0"/>
      </top>
      <bottom style="medium">
        <color theme="0"/>
      </bottom>
      <diagonal/>
    </border>
    <border>
      <left style="medium">
        <color theme="0"/>
      </left>
      <right style="thin">
        <color theme="1"/>
      </right>
      <top/>
      <bottom style="medium">
        <color theme="0"/>
      </bottom>
      <diagonal/>
    </border>
    <border>
      <left style="medium">
        <color theme="0"/>
      </left>
      <right style="medium">
        <color theme="0"/>
      </right>
      <top style="medium">
        <color theme="1"/>
      </top>
      <bottom style="medium">
        <color auto="1"/>
      </bottom>
      <diagonal/>
    </border>
    <border>
      <left/>
      <right style="medium">
        <color theme="0"/>
      </right>
      <top/>
      <bottom/>
      <diagonal/>
    </border>
    <border>
      <left/>
      <right style="medium">
        <color theme="0"/>
      </right>
      <top/>
      <bottom style="medium">
        <color theme="0"/>
      </bottom>
      <diagonal/>
    </border>
    <border>
      <left style="medium">
        <color theme="0"/>
      </left>
      <right style="medium">
        <color theme="0"/>
      </right>
      <top style="medium">
        <color theme="1"/>
      </top>
      <bottom style="medium">
        <color theme="1"/>
      </bottom>
      <diagonal/>
    </border>
    <border>
      <left/>
      <right style="thin">
        <color theme="0"/>
      </right>
      <top style="medium">
        <color theme="0"/>
      </top>
      <bottom/>
      <diagonal/>
    </border>
    <border>
      <left style="medium">
        <color theme="0"/>
      </left>
      <right/>
      <top/>
      <bottom/>
      <diagonal/>
    </border>
    <border>
      <left/>
      <right style="medium">
        <color theme="0"/>
      </right>
      <top style="medium">
        <color theme="0"/>
      </top>
      <bottom/>
      <diagonal/>
    </border>
  </borders>
  <cellStyleXfs count="4">
    <xf numFmtId="0" fontId="0" fillId="0" borderId="0"/>
    <xf numFmtId="0" fontId="2" fillId="0" borderId="0"/>
    <xf numFmtId="0" fontId="7"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134">
    <xf numFmtId="0" fontId="0" fillId="0" borderId="0" xfId="0"/>
    <xf numFmtId="0" fontId="0" fillId="0" borderId="0" xfId="0" applyAlignment="1">
      <alignment wrapText="1"/>
    </xf>
    <xf numFmtId="0" fontId="0" fillId="0" borderId="0" xfId="0"/>
    <xf numFmtId="0" fontId="0" fillId="0" borderId="0" xfId="0"/>
    <xf numFmtId="0" fontId="1" fillId="0" borderId="0" xfId="0" applyFont="1"/>
    <xf numFmtId="0" fontId="0" fillId="0" borderId="0" xfId="0" applyBorder="1"/>
    <xf numFmtId="3" fontId="0" fillId="0" borderId="0" xfId="0" applyNumberFormat="1"/>
    <xf numFmtId="0" fontId="4" fillId="0" borderId="0" xfId="0" applyFont="1" applyBorder="1" applyAlignment="1">
      <alignment vertical="center" wrapText="1"/>
    </xf>
    <xf numFmtId="0" fontId="4" fillId="0" borderId="0" xfId="0" applyFont="1" applyAlignment="1"/>
    <xf numFmtId="0" fontId="0" fillId="0" borderId="0" xfId="0" applyFont="1"/>
    <xf numFmtId="0" fontId="8" fillId="3" borderId="3" xfId="0" applyFont="1" applyFill="1" applyBorder="1" applyAlignment="1">
      <alignment vertical="center" wrapText="1"/>
    </xf>
    <xf numFmtId="0" fontId="8" fillId="4" borderId="3" xfId="0" applyFont="1" applyFill="1" applyBorder="1" applyAlignment="1">
      <alignment wrapText="1"/>
    </xf>
    <xf numFmtId="0" fontId="8" fillId="3" borderId="4" xfId="0" applyFont="1" applyFill="1" applyBorder="1" applyAlignment="1">
      <alignment wrapText="1"/>
    </xf>
    <xf numFmtId="0" fontId="13" fillId="6" borderId="3" xfId="0" applyFont="1" applyFill="1" applyBorder="1" applyAlignment="1">
      <alignment horizontal="center" wrapText="1"/>
    </xf>
    <xf numFmtId="0" fontId="0" fillId="0" borderId="0" xfId="0" applyAlignment="1"/>
    <xf numFmtId="0" fontId="13" fillId="6" borderId="3" xfId="0" applyFont="1" applyFill="1" applyBorder="1" applyAlignment="1">
      <alignment wrapText="1"/>
    </xf>
    <xf numFmtId="0" fontId="0" fillId="0" borderId="0" xfId="0"/>
    <xf numFmtId="0" fontId="0" fillId="0" borderId="0" xfId="0" applyAlignment="1"/>
    <xf numFmtId="3" fontId="8" fillId="3" borderId="10" xfId="0" applyNumberFormat="1" applyFont="1" applyFill="1" applyBorder="1" applyAlignment="1">
      <alignment horizontal="left" vertical="center" wrapText="1"/>
    </xf>
    <xf numFmtId="3" fontId="8" fillId="4" borderId="10" xfId="0" applyNumberFormat="1" applyFont="1" applyFill="1" applyBorder="1" applyAlignment="1">
      <alignment horizontal="left" vertical="center" wrapText="1"/>
    </xf>
    <xf numFmtId="0" fontId="14" fillId="0" borderId="0" xfId="0" applyFont="1" applyBorder="1" applyAlignment="1">
      <alignment vertical="center" wrapText="1"/>
    </xf>
    <xf numFmtId="0" fontId="7" fillId="0" borderId="0" xfId="2"/>
    <xf numFmtId="0" fontId="15" fillId="0" borderId="0" xfId="0" applyFont="1"/>
    <xf numFmtId="0" fontId="16" fillId="0" borderId="0" xfId="0" applyFont="1"/>
    <xf numFmtId="0" fontId="19" fillId="0" borderId="0" xfId="0" applyFont="1"/>
    <xf numFmtId="0" fontId="10" fillId="0" borderId="0" xfId="0" applyFont="1" applyAlignment="1">
      <alignment horizontal="left"/>
    </xf>
    <xf numFmtId="0" fontId="3" fillId="2" borderId="0" xfId="0" applyFont="1" applyFill="1" applyBorder="1" applyAlignment="1">
      <alignment horizontal="left" vertical="center"/>
    </xf>
    <xf numFmtId="0" fontId="17" fillId="0" borderId="0" xfId="0" applyFont="1" applyBorder="1" applyAlignment="1"/>
    <xf numFmtId="0" fontId="18" fillId="0" borderId="0" xfId="0" applyFont="1" applyAlignment="1">
      <alignment horizontal="left"/>
    </xf>
    <xf numFmtId="0" fontId="7" fillId="0" borderId="0" xfId="2" applyBorder="1"/>
    <xf numFmtId="0" fontId="1" fillId="0" borderId="0" xfId="0" applyFont="1" applyBorder="1"/>
    <xf numFmtId="0" fontId="17" fillId="0" borderId="0" xfId="0" applyFont="1" applyBorder="1"/>
    <xf numFmtId="0" fontId="8" fillId="4" borderId="12" xfId="0" applyFont="1" applyFill="1" applyBorder="1" applyAlignment="1">
      <alignment wrapText="1"/>
    </xf>
    <xf numFmtId="0" fontId="8" fillId="4" borderId="15" xfId="0" applyFont="1" applyFill="1" applyBorder="1" applyAlignment="1">
      <alignment wrapText="1"/>
    </xf>
    <xf numFmtId="3" fontId="8" fillId="5" borderId="16" xfId="0" applyNumberFormat="1" applyFont="1" applyFill="1" applyBorder="1" applyAlignment="1">
      <alignment horizontal="left" vertical="center" wrapText="1"/>
    </xf>
    <xf numFmtId="0" fontId="1" fillId="0" borderId="0" xfId="0" applyFont="1" applyAlignment="1"/>
    <xf numFmtId="0" fontId="17" fillId="0" borderId="0" xfId="0" applyFont="1"/>
    <xf numFmtId="2" fontId="0" fillId="0" borderId="0" xfId="0" applyNumberFormat="1"/>
    <xf numFmtId="2" fontId="1" fillId="0" borderId="0" xfId="0" applyNumberFormat="1" applyFont="1"/>
    <xf numFmtId="2" fontId="19" fillId="0" borderId="0" xfId="0" applyNumberFormat="1" applyFont="1"/>
    <xf numFmtId="0" fontId="0" fillId="0" borderId="0" xfId="0" applyAlignment="1">
      <alignment vertical="top" wrapText="1"/>
    </xf>
    <xf numFmtId="0" fontId="11" fillId="0" borderId="0" xfId="0" applyFont="1" applyAlignment="1">
      <alignment horizontal="left" vertical="top" wrapText="1" indent="38"/>
    </xf>
    <xf numFmtId="0" fontId="31" fillId="2" borderId="0" xfId="0" applyFont="1" applyFill="1" applyAlignment="1">
      <alignment horizontal="left" vertical="top" wrapText="1"/>
    </xf>
    <xf numFmtId="0" fontId="0" fillId="0" borderId="0" xfId="0" applyAlignment="1">
      <alignment horizontal="justify" vertical="top" wrapText="1"/>
    </xf>
    <xf numFmtId="0" fontId="32" fillId="2" borderId="0" xfId="0" applyFont="1" applyFill="1" applyAlignment="1">
      <alignment horizontal="left" vertical="top" wrapText="1"/>
    </xf>
    <xf numFmtId="0" fontId="0" fillId="0" borderId="0" xfId="0" applyAlignment="1">
      <alignment horizontal="justify" wrapText="1"/>
    </xf>
    <xf numFmtId="0" fontId="33" fillId="2" borderId="0" xfId="0" applyFont="1" applyFill="1" applyAlignment="1">
      <alignment horizontal="justify" vertical="top" wrapText="1"/>
    </xf>
    <xf numFmtId="0" fontId="35" fillId="2" borderId="0" xfId="0" applyFont="1" applyFill="1" applyAlignment="1">
      <alignment horizontal="justify" vertical="top" wrapText="1"/>
    </xf>
    <xf numFmtId="0" fontId="36" fillId="0" borderId="0" xfId="0" applyFont="1"/>
    <xf numFmtId="0" fontId="6" fillId="0" borderId="0" xfId="0" applyFont="1" applyAlignment="1">
      <alignment vertical="top" wrapText="1"/>
    </xf>
    <xf numFmtId="0" fontId="6" fillId="0" borderId="0" xfId="0" applyFont="1" applyAlignment="1">
      <alignment horizontal="justify" vertical="top" wrapText="1"/>
    </xf>
    <xf numFmtId="0" fontId="7" fillId="0" borderId="0" xfId="2" applyAlignment="1">
      <alignment vertical="top" wrapText="1"/>
    </xf>
    <xf numFmtId="0" fontId="39" fillId="0" borderId="0" xfId="0" applyFont="1"/>
    <xf numFmtId="0" fontId="40" fillId="0" borderId="0" xfId="2" quotePrefix="1" applyFont="1" applyFill="1" applyAlignment="1">
      <alignment horizontal="right"/>
    </xf>
    <xf numFmtId="0" fontId="40" fillId="0" borderId="0" xfId="2" quotePrefix="1" applyFont="1" applyAlignment="1">
      <alignment horizontal="right" wrapText="1"/>
    </xf>
    <xf numFmtId="0" fontId="40" fillId="0" borderId="0" xfId="2" quotePrefix="1" applyFont="1" applyAlignment="1">
      <alignment horizontal="right"/>
    </xf>
    <xf numFmtId="3" fontId="15" fillId="3"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vertical="center" wrapText="1"/>
    </xf>
    <xf numFmtId="3" fontId="15" fillId="3" borderId="4" xfId="0" applyNumberFormat="1" applyFont="1" applyFill="1" applyBorder="1" applyAlignment="1">
      <alignment horizontal="right" vertical="center" wrapText="1"/>
    </xf>
    <xf numFmtId="3" fontId="15" fillId="4" borderId="12" xfId="0" applyNumberFormat="1" applyFont="1" applyFill="1" applyBorder="1" applyAlignment="1">
      <alignment horizontal="right" vertical="center" wrapText="1"/>
    </xf>
    <xf numFmtId="4" fontId="15" fillId="4" borderId="5" xfId="0" applyNumberFormat="1" applyFont="1" applyFill="1" applyBorder="1" applyAlignment="1">
      <alignment horizontal="right" vertical="center" wrapText="1"/>
    </xf>
    <xf numFmtId="0" fontId="8" fillId="3" borderId="5" xfId="0" applyFont="1" applyFill="1" applyBorder="1" applyAlignment="1">
      <alignment wrapText="1"/>
    </xf>
    <xf numFmtId="2" fontId="15" fillId="3" borderId="5" xfId="0" applyNumberFormat="1" applyFont="1" applyFill="1" applyBorder="1" applyAlignment="1">
      <alignment horizontal="right" vertical="center" wrapText="1"/>
    </xf>
    <xf numFmtId="3" fontId="8" fillId="4" borderId="5" xfId="0" applyNumberFormat="1" applyFont="1" applyFill="1" applyBorder="1" applyAlignment="1">
      <alignment horizontal="left" vertical="center" wrapText="1"/>
    </xf>
    <xf numFmtId="3" fontId="47" fillId="3" borderId="3" xfId="0" applyNumberFormat="1" applyFont="1" applyFill="1" applyBorder="1" applyAlignment="1">
      <alignment horizontal="center" vertical="center" wrapText="1"/>
    </xf>
    <xf numFmtId="3" fontId="15" fillId="3" borderId="7" xfId="0" applyNumberFormat="1" applyFont="1" applyFill="1" applyBorder="1" applyAlignment="1">
      <alignment horizontal="right" vertical="center" wrapText="1"/>
    </xf>
    <xf numFmtId="3" fontId="8" fillId="3" borderId="7" xfId="0" applyNumberFormat="1" applyFont="1" applyFill="1" applyBorder="1" applyAlignment="1">
      <alignment horizontal="right" vertical="center" wrapText="1"/>
    </xf>
    <xf numFmtId="3" fontId="47" fillId="4" borderId="3" xfId="0" applyNumberFormat="1" applyFont="1" applyFill="1" applyBorder="1" applyAlignment="1">
      <alignment horizontal="center" vertical="center" wrapText="1"/>
    </xf>
    <xf numFmtId="3" fontId="15" fillId="4" borderId="7" xfId="0" applyNumberFormat="1" applyFont="1" applyFill="1" applyBorder="1" applyAlignment="1">
      <alignment horizontal="right" vertical="center" wrapText="1"/>
    </xf>
    <xf numFmtId="3" fontId="8" fillId="4" borderId="7" xfId="0" applyNumberFormat="1" applyFont="1" applyFill="1" applyBorder="1" applyAlignment="1">
      <alignment horizontal="right" vertical="center" wrapText="1"/>
    </xf>
    <xf numFmtId="3" fontId="47" fillId="3" borderId="6" xfId="0" applyNumberFormat="1" applyFont="1" applyFill="1" applyBorder="1" applyAlignment="1">
      <alignment horizontal="center" vertical="center" wrapText="1"/>
    </xf>
    <xf numFmtId="3" fontId="15" fillId="3" borderId="6" xfId="0" applyNumberFormat="1" applyFont="1" applyFill="1" applyBorder="1" applyAlignment="1">
      <alignment horizontal="right" vertical="center" wrapText="1"/>
    </xf>
    <xf numFmtId="3" fontId="15" fillId="3" borderId="8" xfId="0" applyNumberFormat="1" applyFont="1" applyFill="1" applyBorder="1" applyAlignment="1">
      <alignment horizontal="right" vertical="center" wrapText="1"/>
    </xf>
    <xf numFmtId="3" fontId="8" fillId="3" borderId="8" xfId="0" applyNumberFormat="1" applyFont="1" applyFill="1" applyBorder="1" applyAlignment="1">
      <alignment horizontal="right" vertical="center" wrapText="1"/>
    </xf>
    <xf numFmtId="3" fontId="8" fillId="5" borderId="9" xfId="0" applyNumberFormat="1" applyFont="1" applyFill="1" applyBorder="1" applyAlignment="1">
      <alignment horizontal="right" vertical="center" wrapText="1"/>
    </xf>
    <xf numFmtId="3" fontId="8" fillId="5" borderId="2" xfId="0" applyNumberFormat="1" applyFont="1" applyFill="1" applyBorder="1" applyAlignment="1">
      <alignment horizontal="right" vertical="center" wrapText="1"/>
    </xf>
    <xf numFmtId="3" fontId="8" fillId="5" borderId="1"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7" fillId="0" borderId="0" xfId="2" applyAlignment="1">
      <alignment horizontal="right"/>
    </xf>
    <xf numFmtId="3" fontId="15" fillId="4" borderId="15" xfId="0" applyNumberFormat="1" applyFont="1" applyFill="1" applyBorder="1" applyAlignment="1">
      <alignment horizontal="right" vertical="center" wrapText="1"/>
    </xf>
    <xf numFmtId="0" fontId="0" fillId="0" borderId="0" xfId="0" applyAlignment="1">
      <alignment vertical="center"/>
    </xf>
    <xf numFmtId="0" fontId="1" fillId="0" borderId="0" xfId="0" applyFont="1" applyAlignment="1">
      <alignment vertical="center"/>
    </xf>
    <xf numFmtId="3" fontId="15" fillId="5" borderId="16" xfId="0" applyNumberFormat="1" applyFont="1" applyFill="1" applyBorder="1" applyAlignment="1">
      <alignment horizontal="right" vertical="center" wrapText="1"/>
    </xf>
    <xf numFmtId="3" fontId="15" fillId="5" borderId="18" xfId="0" applyNumberFormat="1" applyFont="1" applyFill="1" applyBorder="1" applyAlignment="1">
      <alignment horizontal="right" vertical="center" wrapText="1"/>
    </xf>
    <xf numFmtId="3" fontId="15" fillId="5" borderId="3" xfId="0" applyNumberFormat="1" applyFont="1" applyFill="1" applyBorder="1" applyAlignment="1">
      <alignment horizontal="right" vertical="center" wrapText="1"/>
    </xf>
    <xf numFmtId="0" fontId="13" fillId="6" borderId="13" xfId="0" applyFont="1" applyFill="1" applyBorder="1" applyAlignment="1"/>
    <xf numFmtId="0" fontId="13" fillId="6" borderId="11" xfId="0" applyFont="1" applyFill="1" applyBorder="1" applyAlignment="1">
      <alignment horizontal="center" vertical="center" wrapText="1"/>
    </xf>
    <xf numFmtId="0" fontId="0" fillId="0" borderId="0" xfId="0" applyAlignment="1">
      <alignment wrapText="1"/>
    </xf>
    <xf numFmtId="0" fontId="8" fillId="3" borderId="12" xfId="0" applyFont="1" applyFill="1" applyBorder="1" applyAlignment="1">
      <alignment wrapText="1"/>
    </xf>
    <xf numFmtId="3" fontId="15" fillId="3" borderId="12" xfId="0" applyNumberFormat="1" applyFont="1" applyFill="1" applyBorder="1" applyAlignment="1">
      <alignment horizontal="right" vertical="center" wrapText="1"/>
    </xf>
    <xf numFmtId="0" fontId="8" fillId="3" borderId="6" xfId="0" applyFont="1" applyFill="1" applyBorder="1" applyAlignment="1">
      <alignment wrapText="1"/>
    </xf>
    <xf numFmtId="0" fontId="8" fillId="4" borderId="4" xfId="0" applyFont="1" applyFill="1" applyBorder="1" applyAlignment="1">
      <alignment wrapText="1"/>
    </xf>
    <xf numFmtId="3" fontId="15" fillId="4" borderId="4" xfId="0" applyNumberFormat="1" applyFont="1" applyFill="1" applyBorder="1" applyAlignment="1">
      <alignment horizontal="right" vertical="center" wrapText="1"/>
    </xf>
    <xf numFmtId="0" fontId="8" fillId="4" borderId="5" xfId="0" applyFont="1" applyFill="1" applyBorder="1" applyAlignment="1">
      <alignment wrapText="1"/>
    </xf>
    <xf numFmtId="2" fontId="15" fillId="4" borderId="5" xfId="0" applyNumberFormat="1" applyFont="1" applyFill="1" applyBorder="1" applyAlignment="1">
      <alignment horizontal="right" vertical="center" wrapText="1"/>
    </xf>
    <xf numFmtId="3" fontId="8" fillId="3" borderId="5" xfId="0" applyNumberFormat="1" applyFont="1" applyFill="1" applyBorder="1" applyAlignment="1">
      <alignment horizontal="left" vertical="center" wrapText="1"/>
    </xf>
    <xf numFmtId="4" fontId="15" fillId="3" borderId="5" xfId="0" applyNumberFormat="1" applyFont="1" applyFill="1" applyBorder="1" applyAlignment="1">
      <alignment horizontal="right" vertical="center" wrapText="1"/>
    </xf>
    <xf numFmtId="0" fontId="0" fillId="0" borderId="0" xfId="0" applyFont="1" applyAlignment="1">
      <alignment wrapText="1"/>
    </xf>
    <xf numFmtId="0" fontId="0" fillId="0" borderId="0" xfId="0" applyFont="1" applyAlignment="1">
      <alignment horizontal="left" wrapText="1"/>
    </xf>
    <xf numFmtId="0" fontId="42" fillId="0" borderId="0" xfId="0" applyFont="1" applyBorder="1" applyAlignment="1">
      <alignment vertical="center" wrapText="1"/>
    </xf>
    <xf numFmtId="0" fontId="49" fillId="0" borderId="0" xfId="0" applyFont="1" applyBorder="1" applyAlignment="1">
      <alignment vertical="top"/>
    </xf>
    <xf numFmtId="0" fontId="19" fillId="0" borderId="0" xfId="0" applyFont="1" applyAlignment="1">
      <alignment horizontal="left"/>
    </xf>
    <xf numFmtId="0" fontId="13" fillId="6" borderId="3" xfId="0" applyFont="1" applyFill="1" applyBorder="1" applyAlignment="1">
      <alignment vertical="top" wrapText="1"/>
    </xf>
    <xf numFmtId="0" fontId="13" fillId="6" borderId="3"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7" fillId="0" borderId="0" xfId="2" applyAlignment="1" applyProtection="1">
      <alignment wrapText="1"/>
    </xf>
    <xf numFmtId="0" fontId="7" fillId="0" borderId="0" xfId="2" applyAlignment="1" applyProtection="1"/>
    <xf numFmtId="0" fontId="22" fillId="0" borderId="0" xfId="0" applyFont="1" applyAlignment="1">
      <alignment wrapText="1"/>
    </xf>
    <xf numFmtId="0" fontId="22" fillId="0" borderId="0" xfId="0" applyFont="1" applyAlignment="1"/>
    <xf numFmtId="0" fontId="22" fillId="0" borderId="0" xfId="0" applyFont="1" applyAlignment="1">
      <alignment vertical="top" wrapText="1"/>
    </xf>
    <xf numFmtId="0" fontId="7" fillId="0" borderId="0" xfId="2" applyAlignment="1">
      <alignment horizontal="right"/>
    </xf>
    <xf numFmtId="0" fontId="11" fillId="0" borderId="0" xfId="0" applyFont="1" applyAlignment="1">
      <alignment horizontal="justify" wrapText="1"/>
    </xf>
    <xf numFmtId="0" fontId="11" fillId="0" borderId="0" xfId="0" applyFont="1" applyAlignment="1">
      <alignment wrapText="1"/>
    </xf>
    <xf numFmtId="0" fontId="15" fillId="0" borderId="0" xfId="0" applyFont="1" applyAlignment="1">
      <alignment horizontal="justify" vertical="center" wrapText="1"/>
    </xf>
    <xf numFmtId="0" fontId="41" fillId="2" borderId="0" xfId="0" applyFont="1" applyFill="1" applyBorder="1" applyAlignment="1">
      <alignment horizontal="left" vertical="center" wrapText="1"/>
    </xf>
    <xf numFmtId="0" fontId="42" fillId="0" borderId="0" xfId="0" applyFont="1" applyBorder="1" applyAlignment="1">
      <alignment horizontal="left" vertical="center" wrapText="1"/>
    </xf>
    <xf numFmtId="0" fontId="15" fillId="0" borderId="0" xfId="0" applyFont="1" applyAlignment="1">
      <alignment horizontal="justify" wrapText="1"/>
    </xf>
    <xf numFmtId="0" fontId="7" fillId="0" borderId="0" xfId="2" applyAlignment="1"/>
    <xf numFmtId="0" fontId="41" fillId="0" borderId="0" xfId="0" applyFont="1" applyFill="1" applyBorder="1" applyAlignment="1">
      <alignment horizontal="left" vertical="center" wrapText="1"/>
    </xf>
    <xf numFmtId="0" fontId="13" fillId="6" borderId="17"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3"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11" fillId="0" borderId="0" xfId="0" applyFont="1" applyAlignment="1">
      <alignment horizontal="justify" vertical="center" wrapText="1"/>
    </xf>
    <xf numFmtId="0" fontId="44" fillId="0" borderId="0" xfId="0" applyFont="1" applyAlignment="1">
      <alignment horizontal="justify" wrapText="1"/>
    </xf>
    <xf numFmtId="0" fontId="13" fillId="6" borderId="0" xfId="0" applyFont="1" applyFill="1" applyBorder="1" applyAlignment="1">
      <alignment horizontal="center" vertical="center" wrapText="1"/>
    </xf>
    <xf numFmtId="0" fontId="5" fillId="0" borderId="0" xfId="0" applyFont="1" applyAlignment="1">
      <alignment horizontal="left" wrapText="1"/>
    </xf>
    <xf numFmtId="0" fontId="39" fillId="0" borderId="0" xfId="0" applyFont="1" applyAlignment="1">
      <alignment horizontal="left" vertical="center" wrapText="1"/>
    </xf>
    <xf numFmtId="0" fontId="13"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11" fillId="0" borderId="0" xfId="0" applyFont="1" applyAlignment="1">
      <alignment vertical="center" wrapText="1"/>
    </xf>
    <xf numFmtId="0" fontId="0" fillId="0" borderId="0" xfId="0" applyFont="1" applyAlignment="1">
      <alignment horizontal="left" wrapText="1"/>
    </xf>
  </cellXfs>
  <cellStyles count="4">
    <cellStyle name="Link" xfId="2" builtinId="8"/>
    <cellStyle name="Link 2" xfId="3" xr:uid="{AD1C83A8-29F5-468A-9C18-FF26A696F707}"/>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55CB1F77-9A45-45B9-BCA1-BFB4C08AF6D3}"/>
            </a:ext>
          </a:extLst>
        </xdr:cNvPr>
        <xdr:cNvGrpSpPr>
          <a:grpSpLocks/>
        </xdr:cNvGrpSpPr>
      </xdr:nvGrpSpPr>
      <xdr:grpSpPr bwMode="auto">
        <a:xfrm>
          <a:off x="6350" y="3757086"/>
          <a:ext cx="3122295" cy="3292475"/>
          <a:chOff x="0" y="7157"/>
          <a:chExt cx="4917" cy="5575"/>
        </a:xfrm>
      </xdr:grpSpPr>
      <xdr:sp macro="" textlink="">
        <xdr:nvSpPr>
          <xdr:cNvPr id="3" name="Freeform 57">
            <a:extLst>
              <a:ext uri="{FF2B5EF4-FFF2-40B4-BE49-F238E27FC236}">
                <a16:creationId xmlns:a16="http://schemas.microsoft.com/office/drawing/2014/main" id="{6FE3E633-099C-4B74-95F8-510400693953}"/>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B9C0A9C5-B199-4F9D-8BBE-D17F21D0EAA2}"/>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F2E21FFC-13FC-4767-9B20-BAEF2D7F7AFB}"/>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B925FE30-9D3D-44C9-BD59-A723DF11C749}"/>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738639D8-2137-4D06-9870-5A84093D0B81}"/>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C35C599A-A916-4884-90BB-DEF38584F37C}"/>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CA1119BF-BF81-4463-80E8-A690C9C2B990}"/>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FA5E3E4F-9809-4494-9394-A87287DBEDD0}"/>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7240C72F-B27C-45B3-82B8-737EA9109446}"/>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8C651A29-E98E-4897-A13B-5CC3ACE09AC8}"/>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BA26630C-2C84-4E60-86E4-7F85AD3CF02D}"/>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4DBBE5D8-101C-4AE4-BBD9-8B27D45808A1}"/>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F80F185A-58E3-4493-8586-0FC15F45FFE8}"/>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9665837A-C064-42C5-9F6E-8F1AE855F064}"/>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1752CE25-261C-4F49-8765-7B9A8498ED8D}"/>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24F5495E-6734-49E1-B956-58E6F4461B28}"/>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3934BC86-1F69-4363-A5DB-E0E5CC4EC0B5}"/>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A9E88434-A6D7-47D3-BFA2-F5AF708771D1}"/>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20C84257-07E1-4E01-81ED-FAE2FFD06D02}"/>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2CC32BA2-657F-497A-BBB3-2270339C9AAC}"/>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C7E5F506-1042-4B2F-91C9-EACBE78322BE}"/>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28E67A89-19F4-40A6-B621-5D41C963506C}"/>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387BCF58-B073-42E9-BD9E-3E09B63F2F58}"/>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818AC4BB-B432-4B57-8DAF-046F34129DCE}"/>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F4B3D0ED-D74B-4CCE-8C35-7055980CC574}"/>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49D61D10-3A42-4189-AAAA-9F64BDBF24BF}"/>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A43EACD5-4EEE-41D6-B8B1-E6B3B8FC9675}"/>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E3A97F19-43DA-4E35-BFBD-B7D797F9DC15}"/>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9FD0BE14-03EC-4DD1-B6F1-2DD41C170583}"/>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880DC3BF-B6DD-48F6-AA1F-08767DA622F3}"/>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EE11E0B8-6FEF-435F-A60E-4893C31F4FC9}"/>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E2A22B2C-313A-45BF-9866-9A561D20836E}"/>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1E922DAC-C867-4F1D-9F5C-740F6F77349E}"/>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6D7DD5FB-1596-43B1-8E0A-564715D07440}"/>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2ECFEBEB-539C-4D9A-A048-928B9F5A3FEC}"/>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E0CD30B9-B005-4CF4-BB2A-78CC72E002CB}"/>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7B7926D5-F4DF-4D80-875C-2F507670E5F8}"/>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D3B882E1-8F92-4257-97DE-3AC145A908E7}"/>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D629CDE8-ABE0-41EA-916A-4432AEC6BE11}"/>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C645606A-CB12-4364-817B-ED983FEFE085}"/>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4ED04A0A-09F1-4858-B1DA-DF79B493E5D7}"/>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4A626CAE-0E44-4BD6-9B26-098FE9168DFC}"/>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ABDC5623-5BEA-4093-AFEC-F48A905DF892}"/>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E0C0F7E1-2DC8-4FE9-B159-4E115BEEB20E}"/>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8BA78001-7B06-49B5-976C-2932408D6D96}"/>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CFC8B2A2-AF3C-4CE3-81E6-AE60CC932FB0}"/>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98131B36-FE34-4393-9335-E51ADCAC4297}"/>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7DD26B17-53FE-4DBD-B7F7-78EE554D8380}"/>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A18BDC8B-9971-415F-9374-10FF17CDC9DD}"/>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4A58BEE1-995D-49C8-AC65-A8D79329F736}"/>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92F3CA28-DC38-4686-A301-690CEFF2C253}"/>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A1813D61-E836-4C86-860F-C1819E6E0863}"/>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8F721E8F-9BED-40EA-99A7-E4651157A8FA}"/>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87D83A6D-ED61-4EC4-8F26-2300A6E9EC7A}"/>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0BE9D0FB-E0CC-45E0-9904-F89615DDE07B}"/>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2</xdr:col>
      <xdr:colOff>4234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856A7338-57CA-484D-A0DE-F9728622E19C}"/>
            </a:ext>
          </a:extLst>
        </xdr:cNvPr>
        <xdr:cNvGrpSpPr>
          <a:grpSpLocks/>
        </xdr:cNvGrpSpPr>
      </xdr:nvGrpSpPr>
      <xdr:grpSpPr bwMode="auto">
        <a:xfrm>
          <a:off x="1" y="7488780"/>
          <a:ext cx="6106583" cy="1259418"/>
          <a:chOff x="0" y="14192"/>
          <a:chExt cx="11906" cy="2646"/>
        </a:xfrm>
      </xdr:grpSpPr>
      <xdr:sp macro="" textlink="">
        <xdr:nvSpPr>
          <xdr:cNvPr id="59" name="Rectangle 62">
            <a:extLst>
              <a:ext uri="{FF2B5EF4-FFF2-40B4-BE49-F238E27FC236}">
                <a16:creationId xmlns:a16="http://schemas.microsoft.com/office/drawing/2014/main" id="{B563DA31-AE35-4DB1-A504-6539246F1D06}"/>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FDAD4CDD-CDCB-4CB1-9453-226DFA5FC9C5}"/>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BC3E3276-9F36-4A1D-AF61-85AD436E4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60362C3B-AA58-4B2B-BCA7-4A389DD2E5AE}"/>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4036778</xdr:rowOff>
    </xdr:from>
    <xdr:ext cx="1966232" cy="436786"/>
    <xdr:sp macro="" textlink="">
      <xdr:nvSpPr>
        <xdr:cNvPr id="63" name="Textfeld 62">
          <a:extLst>
            <a:ext uri="{FF2B5EF4-FFF2-40B4-BE49-F238E27FC236}">
              <a16:creationId xmlns:a16="http://schemas.microsoft.com/office/drawing/2014/main" id="{1D4D95E9-66B7-427F-A7F6-40266F379DE0}"/>
            </a:ext>
          </a:extLst>
        </xdr:cNvPr>
        <xdr:cNvSpPr txBox="1"/>
      </xdr:nvSpPr>
      <xdr:spPr>
        <a:xfrm>
          <a:off x="3736975" y="5941778"/>
          <a:ext cx="19662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solidFill>
                <a:srgbClr val="003366"/>
              </a:solidFill>
            </a:rPr>
            <a:t>Berichtsjahre: 2010 bis 2021</a:t>
          </a:r>
        </a:p>
        <a:p>
          <a:r>
            <a:rPr lang="de-DE" sz="1100">
              <a:solidFill>
                <a:srgbClr val="003366"/>
              </a:solidFill>
            </a:rPr>
            <a:t>Stand: 7. Oktober 2022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regionale-zuordnungsmethoden_2010-2021.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ibb.de/dokumente/pdf/dazubi_date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CD7E-2655-42E3-80C2-D4FFC7DCF481}">
  <dimension ref="B1:D3"/>
  <sheetViews>
    <sheetView tabSelected="1" zoomScaleNormal="100" zoomScaleSheetLayoutView="30" zoomScalePageLayoutView="60" workbookViewId="0">
      <selection activeCell="C1" sqref="C1"/>
    </sheetView>
  </sheetViews>
  <sheetFormatPr baseColWidth="10" defaultRowHeight="14.5" x14ac:dyDescent="0.35"/>
  <cols>
    <col min="1" max="1" width="4.81640625" style="16" customWidth="1"/>
    <col min="2" max="2" width="82.54296875" style="16" customWidth="1"/>
    <col min="3" max="256" width="11.453125" style="16"/>
    <col min="257" max="257" width="4.81640625" style="16" customWidth="1"/>
    <col min="258" max="258" width="82.54296875" style="16" customWidth="1"/>
    <col min="259" max="512" width="11.453125" style="16"/>
    <col min="513" max="513" width="4.81640625" style="16" customWidth="1"/>
    <col min="514" max="514" width="82.54296875" style="16" customWidth="1"/>
    <col min="515" max="768" width="11.453125" style="16"/>
    <col min="769" max="769" width="4.81640625" style="16" customWidth="1"/>
    <col min="770" max="770" width="82.54296875" style="16" customWidth="1"/>
    <col min="771" max="1024" width="11.453125" style="16"/>
    <col min="1025" max="1025" width="4.81640625" style="16" customWidth="1"/>
    <col min="1026" max="1026" width="82.54296875" style="16" customWidth="1"/>
    <col min="1027" max="1280" width="11.453125" style="16"/>
    <col min="1281" max="1281" width="4.81640625" style="16" customWidth="1"/>
    <col min="1282" max="1282" width="82.54296875" style="16" customWidth="1"/>
    <col min="1283" max="1536" width="11.453125" style="16"/>
    <col min="1537" max="1537" width="4.81640625" style="16" customWidth="1"/>
    <col min="1538" max="1538" width="82.54296875" style="16" customWidth="1"/>
    <col min="1539" max="1792" width="11.453125" style="16"/>
    <col min="1793" max="1793" width="4.81640625" style="16" customWidth="1"/>
    <col min="1794" max="1794" width="82.54296875" style="16" customWidth="1"/>
    <col min="1795" max="2048" width="11.453125" style="16"/>
    <col min="2049" max="2049" width="4.81640625" style="16" customWidth="1"/>
    <col min="2050" max="2050" width="82.54296875" style="16" customWidth="1"/>
    <col min="2051" max="2304" width="11.453125" style="16"/>
    <col min="2305" max="2305" width="4.81640625" style="16" customWidth="1"/>
    <col min="2306" max="2306" width="82.54296875" style="16" customWidth="1"/>
    <col min="2307" max="2560" width="11.453125" style="16"/>
    <col min="2561" max="2561" width="4.81640625" style="16" customWidth="1"/>
    <col min="2562" max="2562" width="82.54296875" style="16" customWidth="1"/>
    <col min="2563" max="2816" width="11.453125" style="16"/>
    <col min="2817" max="2817" width="4.81640625" style="16" customWidth="1"/>
    <col min="2818" max="2818" width="82.54296875" style="16" customWidth="1"/>
    <col min="2819" max="3072" width="11.453125" style="16"/>
    <col min="3073" max="3073" width="4.81640625" style="16" customWidth="1"/>
    <col min="3074" max="3074" width="82.54296875" style="16" customWidth="1"/>
    <col min="3075" max="3328" width="11.453125" style="16"/>
    <col min="3329" max="3329" width="4.81640625" style="16" customWidth="1"/>
    <col min="3330" max="3330" width="82.54296875" style="16" customWidth="1"/>
    <col min="3331" max="3584" width="11.453125" style="16"/>
    <col min="3585" max="3585" width="4.81640625" style="16" customWidth="1"/>
    <col min="3586" max="3586" width="82.54296875" style="16" customWidth="1"/>
    <col min="3587" max="3840" width="11.453125" style="16"/>
    <col min="3841" max="3841" width="4.81640625" style="16" customWidth="1"/>
    <col min="3842" max="3842" width="82.54296875" style="16" customWidth="1"/>
    <col min="3843" max="4096" width="11.453125" style="16"/>
    <col min="4097" max="4097" width="4.81640625" style="16" customWidth="1"/>
    <col min="4098" max="4098" width="82.54296875" style="16" customWidth="1"/>
    <col min="4099" max="4352" width="11.453125" style="16"/>
    <col min="4353" max="4353" width="4.81640625" style="16" customWidth="1"/>
    <col min="4354" max="4354" width="82.54296875" style="16" customWidth="1"/>
    <col min="4355" max="4608" width="11.453125" style="16"/>
    <col min="4609" max="4609" width="4.81640625" style="16" customWidth="1"/>
    <col min="4610" max="4610" width="82.54296875" style="16" customWidth="1"/>
    <col min="4611" max="4864" width="11.453125" style="16"/>
    <col min="4865" max="4865" width="4.81640625" style="16" customWidth="1"/>
    <col min="4866" max="4866" width="82.54296875" style="16" customWidth="1"/>
    <col min="4867" max="5120" width="11.453125" style="16"/>
    <col min="5121" max="5121" width="4.81640625" style="16" customWidth="1"/>
    <col min="5122" max="5122" width="82.54296875" style="16" customWidth="1"/>
    <col min="5123" max="5376" width="11.453125" style="16"/>
    <col min="5377" max="5377" width="4.81640625" style="16" customWidth="1"/>
    <col min="5378" max="5378" width="82.54296875" style="16" customWidth="1"/>
    <col min="5379" max="5632" width="11.453125" style="16"/>
    <col min="5633" max="5633" width="4.81640625" style="16" customWidth="1"/>
    <col min="5634" max="5634" width="82.54296875" style="16" customWidth="1"/>
    <col min="5635" max="5888" width="11.453125" style="16"/>
    <col min="5889" max="5889" width="4.81640625" style="16" customWidth="1"/>
    <col min="5890" max="5890" width="82.54296875" style="16" customWidth="1"/>
    <col min="5891" max="6144" width="11.453125" style="16"/>
    <col min="6145" max="6145" width="4.81640625" style="16" customWidth="1"/>
    <col min="6146" max="6146" width="82.54296875" style="16" customWidth="1"/>
    <col min="6147" max="6400" width="11.453125" style="16"/>
    <col min="6401" max="6401" width="4.81640625" style="16" customWidth="1"/>
    <col min="6402" max="6402" width="82.54296875" style="16" customWidth="1"/>
    <col min="6403" max="6656" width="11.453125" style="16"/>
    <col min="6657" max="6657" width="4.81640625" style="16" customWidth="1"/>
    <col min="6658" max="6658" width="82.54296875" style="16" customWidth="1"/>
    <col min="6659" max="6912" width="11.453125" style="16"/>
    <col min="6913" max="6913" width="4.81640625" style="16" customWidth="1"/>
    <col min="6914" max="6914" width="82.54296875" style="16" customWidth="1"/>
    <col min="6915" max="7168" width="11.453125" style="16"/>
    <col min="7169" max="7169" width="4.81640625" style="16" customWidth="1"/>
    <col min="7170" max="7170" width="82.54296875" style="16" customWidth="1"/>
    <col min="7171" max="7424" width="11.453125" style="16"/>
    <col min="7425" max="7425" width="4.81640625" style="16" customWidth="1"/>
    <col min="7426" max="7426" width="82.54296875" style="16" customWidth="1"/>
    <col min="7427" max="7680" width="11.453125" style="16"/>
    <col min="7681" max="7681" width="4.81640625" style="16" customWidth="1"/>
    <col min="7682" max="7682" width="82.54296875" style="16" customWidth="1"/>
    <col min="7683" max="7936" width="11.453125" style="16"/>
    <col min="7937" max="7937" width="4.81640625" style="16" customWidth="1"/>
    <col min="7938" max="7938" width="82.54296875" style="16" customWidth="1"/>
    <col min="7939" max="8192" width="11.453125" style="16"/>
    <col min="8193" max="8193" width="4.81640625" style="16" customWidth="1"/>
    <col min="8194" max="8194" width="82.54296875" style="16" customWidth="1"/>
    <col min="8195" max="8448" width="11.453125" style="16"/>
    <col min="8449" max="8449" width="4.81640625" style="16" customWidth="1"/>
    <col min="8450" max="8450" width="82.54296875" style="16" customWidth="1"/>
    <col min="8451" max="8704" width="11.453125" style="16"/>
    <col min="8705" max="8705" width="4.81640625" style="16" customWidth="1"/>
    <col min="8706" max="8706" width="82.54296875" style="16" customWidth="1"/>
    <col min="8707" max="8960" width="11.453125" style="16"/>
    <col min="8961" max="8961" width="4.81640625" style="16" customWidth="1"/>
    <col min="8962" max="8962" width="82.54296875" style="16" customWidth="1"/>
    <col min="8963" max="9216" width="11.453125" style="16"/>
    <col min="9217" max="9217" width="4.81640625" style="16" customWidth="1"/>
    <col min="9218" max="9218" width="82.54296875" style="16" customWidth="1"/>
    <col min="9219" max="9472" width="11.453125" style="16"/>
    <col min="9473" max="9473" width="4.81640625" style="16" customWidth="1"/>
    <col min="9474" max="9474" width="82.54296875" style="16" customWidth="1"/>
    <col min="9475" max="9728" width="11.453125" style="16"/>
    <col min="9729" max="9729" width="4.81640625" style="16" customWidth="1"/>
    <col min="9730" max="9730" width="82.54296875" style="16" customWidth="1"/>
    <col min="9731" max="9984" width="11.453125" style="16"/>
    <col min="9985" max="9985" width="4.81640625" style="16" customWidth="1"/>
    <col min="9986" max="9986" width="82.54296875" style="16" customWidth="1"/>
    <col min="9987" max="10240" width="11.453125" style="16"/>
    <col min="10241" max="10241" width="4.81640625" style="16" customWidth="1"/>
    <col min="10242" max="10242" width="82.54296875" style="16" customWidth="1"/>
    <col min="10243" max="10496" width="11.453125" style="16"/>
    <col min="10497" max="10497" width="4.81640625" style="16" customWidth="1"/>
    <col min="10498" max="10498" width="82.54296875" style="16" customWidth="1"/>
    <col min="10499" max="10752" width="11.453125" style="16"/>
    <col min="10753" max="10753" width="4.81640625" style="16" customWidth="1"/>
    <col min="10754" max="10754" width="82.54296875" style="16" customWidth="1"/>
    <col min="10755" max="11008" width="11.453125" style="16"/>
    <col min="11009" max="11009" width="4.81640625" style="16" customWidth="1"/>
    <col min="11010" max="11010" width="82.54296875" style="16" customWidth="1"/>
    <col min="11011" max="11264" width="11.453125" style="16"/>
    <col min="11265" max="11265" width="4.81640625" style="16" customWidth="1"/>
    <col min="11266" max="11266" width="82.54296875" style="16" customWidth="1"/>
    <col min="11267" max="11520" width="11.453125" style="16"/>
    <col min="11521" max="11521" width="4.81640625" style="16" customWidth="1"/>
    <col min="11522" max="11522" width="82.54296875" style="16" customWidth="1"/>
    <col min="11523" max="11776" width="11.453125" style="16"/>
    <col min="11777" max="11777" width="4.81640625" style="16" customWidth="1"/>
    <col min="11778" max="11778" width="82.54296875" style="16" customWidth="1"/>
    <col min="11779" max="12032" width="11.453125" style="16"/>
    <col min="12033" max="12033" width="4.81640625" style="16" customWidth="1"/>
    <col min="12034" max="12034" width="82.54296875" style="16" customWidth="1"/>
    <col min="12035" max="12288" width="11.453125" style="16"/>
    <col min="12289" max="12289" width="4.81640625" style="16" customWidth="1"/>
    <col min="12290" max="12290" width="82.54296875" style="16" customWidth="1"/>
    <col min="12291" max="12544" width="11.453125" style="16"/>
    <col min="12545" max="12545" width="4.81640625" style="16" customWidth="1"/>
    <col min="12546" max="12546" width="82.54296875" style="16" customWidth="1"/>
    <col min="12547" max="12800" width="11.453125" style="16"/>
    <col min="12801" max="12801" width="4.81640625" style="16" customWidth="1"/>
    <col min="12802" max="12802" width="82.54296875" style="16" customWidth="1"/>
    <col min="12803" max="13056" width="11.453125" style="16"/>
    <col min="13057" max="13057" width="4.81640625" style="16" customWidth="1"/>
    <col min="13058" max="13058" width="82.54296875" style="16" customWidth="1"/>
    <col min="13059" max="13312" width="11.453125" style="16"/>
    <col min="13313" max="13313" width="4.81640625" style="16" customWidth="1"/>
    <col min="13314" max="13314" width="82.54296875" style="16" customWidth="1"/>
    <col min="13315" max="13568" width="11.453125" style="16"/>
    <col min="13569" max="13569" width="4.81640625" style="16" customWidth="1"/>
    <col min="13570" max="13570" width="82.54296875" style="16" customWidth="1"/>
    <col min="13571" max="13824" width="11.453125" style="16"/>
    <col min="13825" max="13825" width="4.81640625" style="16" customWidth="1"/>
    <col min="13826" max="13826" width="82.54296875" style="16" customWidth="1"/>
    <col min="13827" max="14080" width="11.453125" style="16"/>
    <col min="14081" max="14081" width="4.81640625" style="16" customWidth="1"/>
    <col min="14082" max="14082" width="82.54296875" style="16" customWidth="1"/>
    <col min="14083" max="14336" width="11.453125" style="16"/>
    <col min="14337" max="14337" width="4.81640625" style="16" customWidth="1"/>
    <col min="14338" max="14338" width="82.54296875" style="16" customWidth="1"/>
    <col min="14339" max="14592" width="11.453125" style="16"/>
    <col min="14593" max="14593" width="4.81640625" style="16" customWidth="1"/>
    <col min="14594" max="14594" width="82.54296875" style="16" customWidth="1"/>
    <col min="14595" max="14848" width="11.453125" style="16"/>
    <col min="14849" max="14849" width="4.81640625" style="16" customWidth="1"/>
    <col min="14850" max="14850" width="82.54296875" style="16" customWidth="1"/>
    <col min="14851" max="15104" width="11.453125" style="16"/>
    <col min="15105" max="15105" width="4.81640625" style="16" customWidth="1"/>
    <col min="15106" max="15106" width="82.54296875" style="16" customWidth="1"/>
    <col min="15107" max="15360" width="11.453125" style="16"/>
    <col min="15361" max="15361" width="4.81640625" style="16" customWidth="1"/>
    <col min="15362" max="15362" width="82.54296875" style="16" customWidth="1"/>
    <col min="15363" max="15616" width="11.453125" style="16"/>
    <col min="15617" max="15617" width="4.81640625" style="16" customWidth="1"/>
    <col min="15618" max="15618" width="82.54296875" style="16" customWidth="1"/>
    <col min="15619" max="15872" width="11.453125" style="16"/>
    <col min="15873" max="15873" width="4.81640625" style="16" customWidth="1"/>
    <col min="15874" max="15874" width="82.54296875" style="16" customWidth="1"/>
    <col min="15875" max="16128" width="11.453125" style="16"/>
    <col min="16129" max="16129" width="4.81640625" style="16" customWidth="1"/>
    <col min="16130" max="16130" width="82.54296875" style="16" customWidth="1"/>
    <col min="16131" max="16384" width="11.453125" style="16"/>
  </cols>
  <sheetData>
    <row r="1" spans="2:4" ht="150" customHeight="1" x14ac:dyDescent="0.35">
      <c r="B1" s="104" t="s">
        <v>85</v>
      </c>
    </row>
    <row r="2" spans="2:4" ht="390.65" customHeight="1" x14ac:dyDescent="0.35">
      <c r="B2" s="105"/>
      <c r="D2" s="24"/>
    </row>
    <row r="3" spans="2:4" ht="148.5" customHeight="1" x14ac:dyDescent="0.35">
      <c r="B3" s="41"/>
    </row>
  </sheetData>
  <sheetProtection algorithmName="SHA-512" hashValue="46u4z7Lf4PStLrYmHAXiLCw6x+hiuIot0OLKH56rUByR/CERqdvKYW5MTJxiMG2b0/08FpKeAglLrqacWeQqEA==" saltValue="p1KaDS+m1K6q4uVljdUwGg=="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FDAC2-2BBD-4E26-BF05-D4FFB26052BD}">
  <dimension ref="A1:H3"/>
  <sheetViews>
    <sheetView zoomScaleNormal="100" zoomScaleSheetLayoutView="80" zoomScalePageLayoutView="60" workbookViewId="0">
      <selection activeCell="E1" sqref="E1"/>
    </sheetView>
  </sheetViews>
  <sheetFormatPr baseColWidth="10" defaultColWidth="11.453125" defaultRowHeight="14.5" x14ac:dyDescent="0.35"/>
  <cols>
    <col min="1" max="1" width="48.54296875" style="16" customWidth="1"/>
    <col min="2" max="2" width="38.453125" style="16" customWidth="1"/>
    <col min="3" max="16384" width="11.453125" style="16"/>
  </cols>
  <sheetData>
    <row r="1" spans="1:8" ht="114" customHeight="1" x14ac:dyDescent="0.35">
      <c r="A1" s="106" t="s">
        <v>89</v>
      </c>
      <c r="B1" s="107"/>
      <c r="D1" s="24"/>
      <c r="E1" s="24"/>
      <c r="F1" s="24"/>
      <c r="G1" s="24"/>
      <c r="H1" s="24"/>
    </row>
    <row r="2" spans="1:8" ht="409.6" customHeight="1" x14ac:dyDescent="0.35">
      <c r="A2" s="108" t="s">
        <v>33</v>
      </c>
      <c r="B2" s="109"/>
    </row>
    <row r="3" spans="1:8" ht="181.5" customHeight="1" x14ac:dyDescent="0.35">
      <c r="A3" s="110" t="s">
        <v>90</v>
      </c>
      <c r="B3" s="110"/>
      <c r="D3" s="24"/>
    </row>
  </sheetData>
  <sheetProtection selectLockedCells="1" selectUnlockedCells="1"/>
  <mergeCells count="3">
    <mergeCell ref="A1:B1"/>
    <mergeCell ref="A2:B2"/>
    <mergeCell ref="A3:B3"/>
  </mergeCells>
  <hyperlinks>
    <hyperlink ref="A1:B1" r:id="rId1" tooltip="Link auf Excel-Datei: Duale Berufsausbildung in den Regionen: Zwei Möglichkeiten der regionalen Zuordnung der Ausbildungsverträge im dualen System im Vergleich" display="https://www.bibb.de/dokumente/xls/dazubi_zusatztabellen_regionale-zuordnungsmethoden_2010-2021.xlsx" xr:uid="{C56BD64C-D6A4-45B2-B93F-C0251E3F4AFF}"/>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B482-3A14-4585-A0F1-4EE5463209B4}">
  <dimension ref="A1:E45"/>
  <sheetViews>
    <sheetView zoomScaleNormal="100" workbookViewId="0">
      <selection activeCell="B1" sqref="B1"/>
    </sheetView>
  </sheetViews>
  <sheetFormatPr baseColWidth="10" defaultRowHeight="14.5" x14ac:dyDescent="0.35"/>
  <cols>
    <col min="1" max="1" width="111.81640625" customWidth="1"/>
  </cols>
  <sheetData>
    <row r="1" spans="1:3" s="9" customFormat="1" ht="40" x14ac:dyDescent="0.35">
      <c r="A1" s="42" t="s">
        <v>34</v>
      </c>
    </row>
    <row r="2" spans="1:3" ht="92.5" customHeight="1" x14ac:dyDescent="0.35">
      <c r="A2" s="43" t="s">
        <v>35</v>
      </c>
    </row>
    <row r="3" spans="1:3" s="3" customFormat="1" ht="58" x14ac:dyDescent="0.35">
      <c r="A3" s="45" t="s">
        <v>96</v>
      </c>
    </row>
    <row r="4" spans="1:3" s="3" customFormat="1" ht="35.25" customHeight="1" x14ac:dyDescent="0.35">
      <c r="A4" s="44" t="s">
        <v>7</v>
      </c>
    </row>
    <row r="5" spans="1:3" s="3" customFormat="1" ht="100" customHeight="1" x14ac:dyDescent="0.35">
      <c r="A5" s="45" t="s">
        <v>36</v>
      </c>
    </row>
    <row r="6" spans="1:3" s="3" customFormat="1" ht="35.25" customHeight="1" x14ac:dyDescent="0.35">
      <c r="A6" s="46" t="s">
        <v>1</v>
      </c>
    </row>
    <row r="7" spans="1:3" ht="67" customHeight="1" x14ac:dyDescent="0.35">
      <c r="A7" s="43" t="s">
        <v>37</v>
      </c>
    </row>
    <row r="8" spans="1:3" s="3" customFormat="1" ht="74.150000000000006" customHeight="1" x14ac:dyDescent="0.35">
      <c r="A8" s="43" t="s">
        <v>38</v>
      </c>
    </row>
    <row r="9" spans="1:3" ht="60" x14ac:dyDescent="0.35">
      <c r="A9" s="46" t="s">
        <v>39</v>
      </c>
    </row>
    <row r="10" spans="1:3" s="2" customFormat="1" ht="87" x14ac:dyDescent="0.35">
      <c r="A10" s="43" t="s">
        <v>52</v>
      </c>
    </row>
    <row r="11" spans="1:3" s="3" customFormat="1" ht="87" x14ac:dyDescent="0.35">
      <c r="A11" s="43" t="s">
        <v>40</v>
      </c>
    </row>
    <row r="12" spans="1:3" s="3" customFormat="1" ht="35.25" customHeight="1" x14ac:dyDescent="0.35">
      <c r="A12" s="47" t="s">
        <v>8</v>
      </c>
    </row>
    <row r="13" spans="1:3" s="3" customFormat="1" ht="99" customHeight="1" x14ac:dyDescent="0.35">
      <c r="A13" s="43" t="s">
        <v>41</v>
      </c>
    </row>
    <row r="14" spans="1:3" s="3" customFormat="1" ht="35.25" customHeight="1" x14ac:dyDescent="0.35">
      <c r="A14" s="47" t="s">
        <v>42</v>
      </c>
    </row>
    <row r="15" spans="1:3" s="3" customFormat="1" ht="101.5" x14ac:dyDescent="0.35">
      <c r="A15" s="43" t="s">
        <v>97</v>
      </c>
    </row>
    <row r="16" spans="1:3" s="16" customFormat="1" ht="35.25" customHeight="1" x14ac:dyDescent="0.35">
      <c r="A16" s="46" t="s">
        <v>29</v>
      </c>
      <c r="C16" s="4"/>
    </row>
    <row r="17" spans="1:5" s="3" customFormat="1" ht="72.5" x14ac:dyDescent="0.5">
      <c r="A17" s="43" t="s">
        <v>53</v>
      </c>
      <c r="C17" s="4"/>
      <c r="E17" s="23"/>
    </row>
    <row r="18" spans="1:5" s="3" customFormat="1" ht="45.75" customHeight="1" x14ac:dyDescent="0.35">
      <c r="A18" s="46" t="s">
        <v>43</v>
      </c>
      <c r="C18" s="4"/>
      <c r="D18" s="4"/>
      <c r="E18" s="4"/>
    </row>
    <row r="19" spans="1:5" s="2" customFormat="1" ht="74.5" customHeight="1" x14ac:dyDescent="0.35">
      <c r="A19" s="43" t="s">
        <v>44</v>
      </c>
      <c r="C19" s="4"/>
    </row>
    <row r="20" spans="1:5" s="3" customFormat="1" ht="69.650000000000006" customHeight="1" x14ac:dyDescent="0.35">
      <c r="A20" s="43" t="s">
        <v>45</v>
      </c>
      <c r="C20" s="24"/>
    </row>
    <row r="21" spans="1:5" s="16" customFormat="1" ht="76.5" customHeight="1" x14ac:dyDescent="0.35">
      <c r="A21" s="43" t="s">
        <v>46</v>
      </c>
      <c r="C21" s="24"/>
    </row>
    <row r="22" spans="1:5" s="16" customFormat="1" ht="98.15" customHeight="1" x14ac:dyDescent="0.35">
      <c r="A22" s="43" t="s">
        <v>47</v>
      </c>
      <c r="C22" s="24"/>
    </row>
    <row r="23" spans="1:5" s="3" customFormat="1" ht="145" x14ac:dyDescent="0.55000000000000004">
      <c r="A23" s="43" t="s">
        <v>48</v>
      </c>
      <c r="B23" s="48"/>
      <c r="C23" s="4"/>
    </row>
    <row r="24" spans="1:5" s="3" customFormat="1" ht="101.5" x14ac:dyDescent="0.35">
      <c r="A24" s="50" t="s">
        <v>94</v>
      </c>
      <c r="C24" s="4"/>
    </row>
    <row r="25" spans="1:5" s="16" customFormat="1" ht="60" x14ac:dyDescent="0.35">
      <c r="A25" s="46" t="s">
        <v>95</v>
      </c>
      <c r="C25" s="4"/>
      <c r="D25" s="4"/>
    </row>
    <row r="26" spans="1:5" s="16" customFormat="1" ht="101.5" x14ac:dyDescent="0.35">
      <c r="A26" s="43" t="s">
        <v>92</v>
      </c>
      <c r="C26" s="4"/>
    </row>
    <row r="27" spans="1:5" s="16" customFormat="1" ht="116" x14ac:dyDescent="0.35">
      <c r="A27" s="43" t="s">
        <v>91</v>
      </c>
      <c r="C27" s="4"/>
    </row>
    <row r="28" spans="1:5" s="16" customFormat="1" ht="101.5" x14ac:dyDescent="0.35">
      <c r="A28" s="50" t="s">
        <v>93</v>
      </c>
      <c r="C28" s="4"/>
    </row>
    <row r="29" spans="1:5" s="3" customFormat="1" ht="35.25" customHeight="1" x14ac:dyDescent="0.35">
      <c r="A29" s="46" t="s">
        <v>2</v>
      </c>
    </row>
    <row r="30" spans="1:5" ht="33.75" customHeight="1" x14ac:dyDescent="0.35">
      <c r="A30" s="40" t="s">
        <v>49</v>
      </c>
    </row>
    <row r="31" spans="1:5" ht="43.5" x14ac:dyDescent="0.35">
      <c r="A31" s="51" t="s">
        <v>50</v>
      </c>
    </row>
    <row r="32" spans="1:5" ht="35.25" customHeight="1" x14ac:dyDescent="0.35">
      <c r="A32" s="46" t="s">
        <v>51</v>
      </c>
    </row>
    <row r="33" spans="1:3" s="3" customFormat="1" ht="348" x14ac:dyDescent="0.35">
      <c r="A33" s="49" t="s">
        <v>73</v>
      </c>
    </row>
    <row r="34" spans="1:3" s="52" customFormat="1" ht="35.25" customHeight="1" x14ac:dyDescent="0.3">
      <c r="A34" s="46" t="s">
        <v>9</v>
      </c>
    </row>
    <row r="35" spans="1:3" s="3" customFormat="1" ht="47.25" customHeight="1" x14ac:dyDescent="0.35">
      <c r="A35" s="1" t="s">
        <v>54</v>
      </c>
      <c r="C35" s="4"/>
    </row>
    <row r="36" spans="1:3" s="3" customFormat="1" x14ac:dyDescent="0.35">
      <c r="A36" s="53" t="s">
        <v>55</v>
      </c>
    </row>
    <row r="37" spans="1:3" s="3" customFormat="1" ht="29" x14ac:dyDescent="0.35">
      <c r="A37" s="1" t="s">
        <v>56</v>
      </c>
      <c r="C37" s="4"/>
    </row>
    <row r="38" spans="1:3" s="3" customFormat="1" x14ac:dyDescent="0.35">
      <c r="A38" s="53" t="s">
        <v>57</v>
      </c>
    </row>
    <row r="39" spans="1:3" s="3" customFormat="1" ht="43.5" x14ac:dyDescent="0.35">
      <c r="A39" s="1" t="s">
        <v>58</v>
      </c>
    </row>
    <row r="40" spans="1:3" s="3" customFormat="1" x14ac:dyDescent="0.35">
      <c r="A40" s="54" t="s">
        <v>59</v>
      </c>
    </row>
    <row r="41" spans="1:3" s="3" customFormat="1" ht="29" x14ac:dyDescent="0.35">
      <c r="A41" s="1" t="s">
        <v>60</v>
      </c>
    </row>
    <row r="42" spans="1:3" s="3" customFormat="1" x14ac:dyDescent="0.35">
      <c r="A42" s="55" t="s">
        <v>61</v>
      </c>
    </row>
    <row r="43" spans="1:3" s="3" customFormat="1" ht="43.5" x14ac:dyDescent="0.35">
      <c r="A43" s="87" t="s">
        <v>88</v>
      </c>
    </row>
    <row r="44" spans="1:3" s="3" customFormat="1" x14ac:dyDescent="0.35">
      <c r="A44" s="55" t="s">
        <v>87</v>
      </c>
    </row>
    <row r="45" spans="1:3" s="3" customFormat="1" x14ac:dyDescent="0.35"/>
  </sheetData>
  <hyperlinks>
    <hyperlink ref="A36" location="'Tabelle1 Bundesländer Überblick'!A1" tooltip="Link zur Tabelle 1" display="zur Tabelle 1" xr:uid="{C05C4CDD-2AEE-478A-AE23-12C625E2B310}"/>
    <hyperlink ref="A38" location="'Tabelle2 Bundesländer Details'!A1" tooltip="Link zur Tabelle 2" display="zur Tabelle 2" xr:uid="{B78A5156-69F3-488A-AC22-5AE2601A4620}"/>
    <hyperlink ref="A40" location="'Tabelle3 OstWest Überblick'!A1" tooltip="Link zur Tabelle 3" display="zur Tabelle 3" xr:uid="{6D1CF4C1-0AEF-40B9-9C8E-75B0F724D356}"/>
    <hyperlink ref="A42" location="'Tabelle4 OstWest Details'!A1" tooltip="Link zur Tabelle 4" display="zur Tabelle 4" xr:uid="{057A7802-A190-47FD-87EA-62D6A2605518}"/>
    <hyperlink ref="A31" r:id="rId1" display="https://www.bibb.de/dokumente/pdf/dazubi_daten.pdf" xr:uid="{ECF562CD-943E-4F07-BE2C-E8F83BCB5924}"/>
    <hyperlink ref="A44" location="'Tabelle5 Erhebungsmethoden2021'!A1" tooltip="Link zur Tabelle 5" display="zur Tabelle 5" xr:uid="{658341E5-2D9B-4D1C-84A3-7DC62FDB2BA0}"/>
  </hyperlinks>
  <pageMargins left="0.7" right="0.7" top="0.78740157499999996" bottom="0.78740157499999996" header="0.3" footer="0.3"/>
  <pageSetup paperSize="9"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EBD8-28F2-4651-BCDA-45BE29C3F5AE}">
  <dimension ref="A1:V17"/>
  <sheetViews>
    <sheetView zoomScaleNormal="100" workbookViewId="0">
      <selection activeCell="M2" sqref="M2"/>
    </sheetView>
  </sheetViews>
  <sheetFormatPr baseColWidth="10" defaultRowHeight="14.5" x14ac:dyDescent="0.35"/>
  <cols>
    <col min="1" max="1" width="25.1796875" customWidth="1"/>
    <col min="2" max="12" width="9.7265625" customWidth="1"/>
  </cols>
  <sheetData>
    <row r="1" spans="1:22" s="16" customFormat="1" x14ac:dyDescent="0.35">
      <c r="A1" s="111" t="s">
        <v>30</v>
      </c>
      <c r="B1" s="111"/>
      <c r="C1" s="111"/>
      <c r="D1" s="111"/>
      <c r="E1" s="111"/>
      <c r="F1" s="111"/>
      <c r="G1" s="111"/>
      <c r="H1" s="111"/>
      <c r="I1" s="111"/>
      <c r="J1" s="111"/>
      <c r="K1" s="111"/>
      <c r="L1" s="111"/>
    </row>
    <row r="2" spans="1:22" s="5" customFormat="1" ht="45" customHeight="1" thickBot="1" x14ac:dyDescent="0.4">
      <c r="A2" s="115" t="s">
        <v>62</v>
      </c>
      <c r="B2" s="116"/>
      <c r="C2" s="116"/>
      <c r="D2" s="116"/>
      <c r="E2" s="116"/>
      <c r="F2" s="116"/>
      <c r="G2" s="116"/>
      <c r="H2" s="116"/>
      <c r="I2" s="116"/>
      <c r="J2" s="116"/>
      <c r="K2" s="116"/>
      <c r="L2" s="116"/>
      <c r="M2" s="29"/>
      <c r="P2" s="30"/>
      <c r="T2" s="31"/>
    </row>
    <row r="3" spans="1:22" ht="16" thickBot="1" x14ac:dyDescent="0.4">
      <c r="A3" s="15" t="s">
        <v>0</v>
      </c>
      <c r="B3" s="13">
        <v>2010</v>
      </c>
      <c r="C3" s="13">
        <v>2011</v>
      </c>
      <c r="D3" s="13">
        <v>2012</v>
      </c>
      <c r="E3" s="13">
        <v>2013</v>
      </c>
      <c r="F3" s="13">
        <v>2014</v>
      </c>
      <c r="G3" s="13">
        <v>2015</v>
      </c>
      <c r="H3" s="13">
        <v>2016</v>
      </c>
      <c r="I3" s="13">
        <v>2017</v>
      </c>
      <c r="J3" s="13">
        <v>2018</v>
      </c>
      <c r="K3" s="13">
        <v>2019</v>
      </c>
      <c r="L3" s="13">
        <v>2020</v>
      </c>
    </row>
    <row r="4" spans="1:22" ht="33.5" thickBot="1" x14ac:dyDescent="0.4">
      <c r="A4" s="10" t="s">
        <v>10</v>
      </c>
      <c r="B4" s="56">
        <v>551781</v>
      </c>
      <c r="C4" s="56">
        <v>559230</v>
      </c>
      <c r="D4" s="56">
        <v>542550</v>
      </c>
      <c r="E4" s="56">
        <v>519819</v>
      </c>
      <c r="F4" s="56">
        <v>512460</v>
      </c>
      <c r="G4" s="56">
        <v>511035</v>
      </c>
      <c r="H4" s="56">
        <v>506082</v>
      </c>
      <c r="I4" s="56">
        <v>511974</v>
      </c>
      <c r="J4" s="56">
        <v>518517</v>
      </c>
      <c r="K4" s="56">
        <v>510039</v>
      </c>
      <c r="L4" s="56">
        <v>462555</v>
      </c>
    </row>
    <row r="5" spans="1:22" ht="18" thickBot="1" x14ac:dyDescent="0.4">
      <c r="A5" s="11" t="s">
        <v>11</v>
      </c>
      <c r="B5" s="57">
        <v>2058</v>
      </c>
      <c r="C5" s="57">
        <v>1839</v>
      </c>
      <c r="D5" s="57">
        <v>1776</v>
      </c>
      <c r="E5" s="57">
        <v>1614</v>
      </c>
      <c r="F5" s="57">
        <v>1509</v>
      </c>
      <c r="G5" s="57">
        <v>1623</v>
      </c>
      <c r="H5" s="57">
        <v>1437</v>
      </c>
      <c r="I5" s="57">
        <v>1257</v>
      </c>
      <c r="J5" s="57">
        <v>996</v>
      </c>
      <c r="K5" s="57">
        <v>759</v>
      </c>
      <c r="L5" s="57">
        <v>735</v>
      </c>
      <c r="N5" s="6"/>
      <c r="O5" s="6"/>
      <c r="P5" s="6"/>
      <c r="Q5" s="6"/>
      <c r="R5" s="6"/>
      <c r="S5" s="6"/>
      <c r="T5" s="6"/>
      <c r="U5" s="6"/>
      <c r="V5" s="6"/>
    </row>
    <row r="6" spans="1:22" ht="33.5" thickBot="1" x14ac:dyDescent="0.4">
      <c r="A6" s="12" t="s">
        <v>63</v>
      </c>
      <c r="B6" s="58">
        <v>18</v>
      </c>
      <c r="C6" s="58">
        <v>24</v>
      </c>
      <c r="D6" s="58">
        <v>30</v>
      </c>
      <c r="E6" s="58">
        <v>21</v>
      </c>
      <c r="F6" s="58">
        <v>39</v>
      </c>
      <c r="G6" s="58">
        <v>30</v>
      </c>
      <c r="H6" s="58">
        <v>45</v>
      </c>
      <c r="I6" s="58">
        <v>39</v>
      </c>
      <c r="J6" s="58">
        <v>48</v>
      </c>
      <c r="K6" s="58">
        <v>72</v>
      </c>
      <c r="L6" s="58">
        <v>21</v>
      </c>
    </row>
    <row r="7" spans="1:22" ht="16" thickBot="1" x14ac:dyDescent="0.4">
      <c r="A7" s="32" t="s">
        <v>12</v>
      </c>
      <c r="B7" s="59">
        <v>553857</v>
      </c>
      <c r="C7" s="59">
        <v>561099</v>
      </c>
      <c r="D7" s="59">
        <v>544356</v>
      </c>
      <c r="E7" s="59">
        <v>521454</v>
      </c>
      <c r="F7" s="59">
        <v>514008</v>
      </c>
      <c r="G7" s="59">
        <v>512688</v>
      </c>
      <c r="H7" s="59">
        <v>507564</v>
      </c>
      <c r="I7" s="59">
        <v>513270</v>
      </c>
      <c r="J7" s="59">
        <v>519564</v>
      </c>
      <c r="K7" s="59">
        <v>510870</v>
      </c>
      <c r="L7" s="59">
        <v>463311</v>
      </c>
    </row>
    <row r="8" spans="1:22" ht="49" thickBot="1" x14ac:dyDescent="0.4">
      <c r="A8" s="61" t="s">
        <v>64</v>
      </c>
      <c r="B8" s="62">
        <v>0.37158813301338478</v>
      </c>
      <c r="C8" s="62">
        <v>0.32776717302150005</v>
      </c>
      <c r="D8" s="62">
        <v>0.32627506310556542</v>
      </c>
      <c r="E8" s="62">
        <v>0.30953161767667181</v>
      </c>
      <c r="F8" s="62">
        <v>0.29359747377760137</v>
      </c>
      <c r="G8" s="62">
        <v>0.31658532588977445</v>
      </c>
      <c r="H8" s="62">
        <v>0.28314210896537861</v>
      </c>
      <c r="I8" s="62">
        <v>0.24491895462277219</v>
      </c>
      <c r="J8" s="62">
        <v>0.19171801283124773</v>
      </c>
      <c r="K8" s="62">
        <v>0.14859102815594422</v>
      </c>
      <c r="L8" s="62">
        <v>0.15864793110146994</v>
      </c>
      <c r="N8" s="37"/>
      <c r="O8" s="37"/>
      <c r="P8" s="37"/>
      <c r="Q8" s="37"/>
      <c r="R8" s="37"/>
      <c r="S8" s="37"/>
      <c r="T8" s="37"/>
      <c r="U8" s="16"/>
      <c r="V8" s="16"/>
    </row>
    <row r="9" spans="1:22" ht="49" thickBot="1" x14ac:dyDescent="0.4">
      <c r="A9" s="63" t="s">
        <v>65</v>
      </c>
      <c r="B9" s="60">
        <f>((B5+B6)/(B4+B5+B6))*100</f>
        <v>0.37482599299097058</v>
      </c>
      <c r="C9" s="60">
        <f t="shared" ref="C9:L9" si="0">((C5+C6)/(C4+C5+C6))*100</f>
        <v>0.33203051900487085</v>
      </c>
      <c r="D9" s="60">
        <f t="shared" si="0"/>
        <v>0.3317681811167692</v>
      </c>
      <c r="E9" s="60">
        <f t="shared" si="0"/>
        <v>0.31354635308195927</v>
      </c>
      <c r="F9" s="60">
        <f t="shared" si="0"/>
        <v>0.30116262781902231</v>
      </c>
      <c r="G9" s="60">
        <f t="shared" si="0"/>
        <v>0.32241831289205131</v>
      </c>
      <c r="H9" s="60">
        <f t="shared" si="0"/>
        <v>0.2919828829467811</v>
      </c>
      <c r="I9" s="60">
        <f t="shared" si="0"/>
        <v>0.25249868490268279</v>
      </c>
      <c r="J9" s="60">
        <f t="shared" si="0"/>
        <v>0.20093886954563567</v>
      </c>
      <c r="K9" s="60">
        <f t="shared" si="0"/>
        <v>0.1626636913500499</v>
      </c>
      <c r="L9" s="60">
        <f t="shared" si="0"/>
        <v>0.16317333281532276</v>
      </c>
      <c r="N9" s="38"/>
      <c r="O9" s="38"/>
      <c r="P9" s="38"/>
      <c r="Q9" s="38"/>
      <c r="R9" s="38"/>
      <c r="S9" s="38"/>
      <c r="T9" s="38"/>
    </row>
    <row r="10" spans="1:22" ht="62.25" customHeight="1" x14ac:dyDescent="0.35">
      <c r="A10" s="112" t="s">
        <v>72</v>
      </c>
      <c r="B10" s="112"/>
      <c r="C10" s="112"/>
      <c r="D10" s="112"/>
      <c r="E10" s="112"/>
      <c r="F10" s="112"/>
      <c r="G10" s="112"/>
      <c r="H10" s="112"/>
      <c r="I10" s="112"/>
      <c r="J10" s="112"/>
      <c r="K10" s="112"/>
      <c r="L10" s="112"/>
      <c r="N10" s="4"/>
    </row>
    <row r="11" spans="1:22" s="3" customFormat="1" ht="32.25" customHeight="1" x14ac:dyDescent="0.35">
      <c r="A11" s="113" t="s">
        <v>67</v>
      </c>
      <c r="B11" s="113"/>
      <c r="C11" s="113"/>
      <c r="D11" s="113"/>
      <c r="E11" s="113"/>
      <c r="F11" s="113"/>
      <c r="G11" s="113"/>
      <c r="H11" s="113"/>
      <c r="I11" s="113"/>
      <c r="J11" s="113"/>
      <c r="K11" s="113"/>
      <c r="L11" s="113"/>
    </row>
    <row r="12" spans="1:22" ht="21" customHeight="1" x14ac:dyDescent="0.35">
      <c r="A12" s="113" t="s">
        <v>66</v>
      </c>
      <c r="B12" s="113"/>
      <c r="C12" s="113"/>
      <c r="D12" s="113"/>
      <c r="E12" s="113"/>
      <c r="F12" s="113"/>
      <c r="G12" s="113"/>
      <c r="H12" s="113"/>
      <c r="I12" s="113"/>
      <c r="J12" s="113"/>
      <c r="K12" s="113"/>
      <c r="L12" s="113"/>
      <c r="N12" s="36"/>
    </row>
    <row r="13" spans="1:22" s="80" customFormat="1" ht="78" customHeight="1" x14ac:dyDescent="0.35">
      <c r="A13" s="114" t="s">
        <v>68</v>
      </c>
      <c r="B13" s="114"/>
      <c r="C13" s="114"/>
      <c r="D13" s="114"/>
      <c r="E13" s="114"/>
      <c r="F13" s="114"/>
      <c r="G13" s="114"/>
      <c r="H13" s="114"/>
      <c r="I13" s="114"/>
      <c r="J13" s="114"/>
      <c r="K13" s="114"/>
      <c r="L13" s="114"/>
      <c r="N13" s="81"/>
    </row>
    <row r="14" spans="1:22" x14ac:dyDescent="0.35">
      <c r="N14" s="38"/>
      <c r="O14" s="38"/>
      <c r="P14" s="38"/>
      <c r="Q14" s="38"/>
      <c r="R14" s="38"/>
    </row>
    <row r="15" spans="1:22" x14ac:dyDescent="0.35">
      <c r="B15" s="3"/>
      <c r="C15" s="3"/>
      <c r="D15" s="3"/>
      <c r="E15" s="3"/>
      <c r="F15" s="3"/>
      <c r="G15" s="3"/>
      <c r="H15" s="3"/>
      <c r="I15" s="3"/>
      <c r="J15" s="3"/>
      <c r="K15" s="3"/>
      <c r="L15" s="3"/>
      <c r="N15" s="37"/>
      <c r="O15" s="37"/>
      <c r="P15" s="37"/>
      <c r="Q15" s="37"/>
      <c r="R15" s="37"/>
    </row>
    <row r="16" spans="1:22" x14ac:dyDescent="0.35">
      <c r="B16" s="3"/>
      <c r="C16" s="37"/>
      <c r="D16" s="37"/>
      <c r="E16" s="37"/>
      <c r="F16" s="37"/>
      <c r="G16" s="37"/>
      <c r="H16" s="37"/>
      <c r="I16" s="3"/>
      <c r="J16" s="3"/>
      <c r="K16" s="3"/>
      <c r="L16" s="3"/>
    </row>
    <row r="17" spans="3:8" x14ac:dyDescent="0.35">
      <c r="C17" s="38"/>
      <c r="D17" s="38"/>
      <c r="E17" s="38"/>
      <c r="F17" s="38"/>
      <c r="G17" s="38"/>
      <c r="H17" s="38"/>
    </row>
  </sheetData>
  <mergeCells count="6">
    <mergeCell ref="A1:L1"/>
    <mergeCell ref="A10:L10"/>
    <mergeCell ref="A12:L12"/>
    <mergeCell ref="A13:L13"/>
    <mergeCell ref="A11:L11"/>
    <mergeCell ref="A2:L2"/>
  </mergeCells>
  <hyperlinks>
    <hyperlink ref="A1:L1" location="Erläuterungen!A1" tooltip="Link zu den Erläuterungen" display="zurück zu den Erläuterungen" xr:uid="{DE83D237-7C41-44E0-BA85-DD0EBB0B5A39}"/>
  </hyperlinks>
  <pageMargins left="0.51181102362204722" right="0.51181102362204722"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3504-B81A-430D-A13D-670BEC78D044}">
  <dimension ref="A1:T26"/>
  <sheetViews>
    <sheetView workbookViewId="0">
      <selection activeCell="S2" sqref="S2"/>
    </sheetView>
  </sheetViews>
  <sheetFormatPr baseColWidth="10" defaultRowHeight="15.5" x14ac:dyDescent="0.35"/>
  <cols>
    <col min="1" max="1" width="14.54296875" customWidth="1"/>
    <col min="2" max="3" width="7" customWidth="1"/>
    <col min="4" max="4" width="7" style="22" customWidth="1"/>
    <col min="5" max="5" width="6.1796875" style="22" bestFit="1" customWidth="1"/>
    <col min="6" max="6" width="8.453125" style="22" bestFit="1" customWidth="1"/>
    <col min="7" max="15" width="7" style="22" customWidth="1"/>
    <col min="16" max="17" width="6.1796875" style="22" bestFit="1" customWidth="1"/>
    <col min="18" max="18" width="9" style="22" customWidth="1"/>
    <col min="19" max="19" width="8.7265625" customWidth="1"/>
  </cols>
  <sheetData>
    <row r="1" spans="1:20" s="16" customFormat="1" ht="14.5" x14ac:dyDescent="0.35">
      <c r="A1" s="111" t="s">
        <v>30</v>
      </c>
      <c r="B1" s="111"/>
      <c r="C1" s="111"/>
      <c r="D1" s="111"/>
      <c r="E1" s="111"/>
      <c r="F1" s="111"/>
      <c r="G1" s="111"/>
      <c r="H1" s="111"/>
      <c r="I1" s="111"/>
      <c r="J1" s="111"/>
      <c r="K1" s="111"/>
      <c r="L1" s="111"/>
      <c r="M1" s="118"/>
      <c r="N1" s="118"/>
      <c r="O1" s="118"/>
      <c r="P1" s="118"/>
      <c r="Q1" s="118"/>
      <c r="R1" s="118"/>
    </row>
    <row r="2" spans="1:20" s="5" customFormat="1" ht="28.5" customHeight="1" x14ac:dyDescent="0.35">
      <c r="A2" s="119" t="s">
        <v>69</v>
      </c>
      <c r="B2" s="119"/>
      <c r="C2" s="119"/>
      <c r="D2" s="119"/>
      <c r="E2" s="119"/>
      <c r="F2" s="119"/>
      <c r="G2" s="119"/>
      <c r="H2" s="119"/>
      <c r="I2" s="119"/>
      <c r="J2" s="119"/>
      <c r="K2" s="119"/>
      <c r="L2" s="119"/>
      <c r="M2" s="119"/>
      <c r="N2" s="119"/>
      <c r="O2" s="119"/>
      <c r="P2" s="119"/>
      <c r="Q2" s="119"/>
      <c r="R2" s="119"/>
      <c r="T2" s="29"/>
    </row>
    <row r="3" spans="1:20" ht="36.75" customHeight="1" x14ac:dyDescent="0.35">
      <c r="A3" s="123" t="s">
        <v>70</v>
      </c>
      <c r="B3" s="120" t="s">
        <v>31</v>
      </c>
      <c r="C3" s="121"/>
      <c r="D3" s="121"/>
      <c r="E3" s="121"/>
      <c r="F3" s="121"/>
      <c r="G3" s="121"/>
      <c r="H3" s="121"/>
      <c r="I3" s="121"/>
      <c r="J3" s="121"/>
      <c r="K3" s="121"/>
      <c r="L3" s="121"/>
      <c r="M3" s="121"/>
      <c r="N3" s="121"/>
      <c r="O3" s="121"/>
      <c r="P3" s="121"/>
      <c r="Q3" s="121"/>
      <c r="R3" s="122"/>
      <c r="T3" s="4"/>
    </row>
    <row r="4" spans="1:20" ht="32.25" customHeight="1" thickBot="1" x14ac:dyDescent="0.4">
      <c r="A4" s="124"/>
      <c r="B4" s="77" t="s">
        <v>13</v>
      </c>
      <c r="C4" s="77" t="s">
        <v>14</v>
      </c>
      <c r="D4" s="77" t="s">
        <v>15</v>
      </c>
      <c r="E4" s="77" t="s">
        <v>16</v>
      </c>
      <c r="F4" s="77" t="s">
        <v>17</v>
      </c>
      <c r="G4" s="77" t="s">
        <v>18</v>
      </c>
      <c r="H4" s="77" t="s">
        <v>19</v>
      </c>
      <c r="I4" s="77" t="s">
        <v>20</v>
      </c>
      <c r="J4" s="77" t="s">
        <v>21</v>
      </c>
      <c r="K4" s="77" t="s">
        <v>22</v>
      </c>
      <c r="L4" s="77" t="s">
        <v>23</v>
      </c>
      <c r="M4" s="77" t="s">
        <v>24</v>
      </c>
      <c r="N4" s="77" t="s">
        <v>25</v>
      </c>
      <c r="O4" s="77" t="s">
        <v>26</v>
      </c>
      <c r="P4" s="77" t="s">
        <v>27</v>
      </c>
      <c r="Q4" s="77" t="s">
        <v>28</v>
      </c>
      <c r="R4" s="77" t="s">
        <v>6</v>
      </c>
      <c r="T4" s="4"/>
    </row>
    <row r="5" spans="1:20" ht="14.5" customHeight="1" thickBot="1" x14ac:dyDescent="0.4">
      <c r="A5" s="64" t="s">
        <v>13</v>
      </c>
      <c r="B5" s="56">
        <v>17637</v>
      </c>
      <c r="C5" s="56">
        <v>24</v>
      </c>
      <c r="D5" s="56">
        <v>0</v>
      </c>
      <c r="E5" s="56">
        <v>0</v>
      </c>
      <c r="F5" s="56">
        <v>33</v>
      </c>
      <c r="G5" s="56">
        <v>0</v>
      </c>
      <c r="H5" s="56">
        <v>0</v>
      </c>
      <c r="I5" s="56">
        <v>0</v>
      </c>
      <c r="J5" s="56">
        <v>0</v>
      </c>
      <c r="K5" s="56">
        <v>0</v>
      </c>
      <c r="L5" s="56">
        <v>3</v>
      </c>
      <c r="M5" s="56">
        <v>0</v>
      </c>
      <c r="N5" s="56">
        <v>3</v>
      </c>
      <c r="O5" s="56">
        <v>0</v>
      </c>
      <c r="P5" s="56">
        <v>0</v>
      </c>
      <c r="Q5" s="65">
        <v>0</v>
      </c>
      <c r="R5" s="66">
        <v>17700</v>
      </c>
      <c r="S5" s="14"/>
      <c r="T5" s="24"/>
    </row>
    <row r="6" spans="1:20" ht="16" thickBot="1" x14ac:dyDescent="0.4">
      <c r="A6" s="67" t="s">
        <v>14</v>
      </c>
      <c r="B6" s="57">
        <v>33</v>
      </c>
      <c r="C6" s="57">
        <v>10962</v>
      </c>
      <c r="D6" s="57">
        <v>3</v>
      </c>
      <c r="E6" s="57">
        <v>3</v>
      </c>
      <c r="F6" s="57">
        <v>9</v>
      </c>
      <c r="G6" s="57">
        <v>0</v>
      </c>
      <c r="H6" s="57">
        <v>0</v>
      </c>
      <c r="I6" s="57">
        <v>0</v>
      </c>
      <c r="J6" s="57">
        <v>3</v>
      </c>
      <c r="K6" s="57">
        <v>0</v>
      </c>
      <c r="L6" s="57">
        <v>0</v>
      </c>
      <c r="M6" s="57">
        <v>0</v>
      </c>
      <c r="N6" s="57">
        <v>0</v>
      </c>
      <c r="O6" s="57">
        <v>0</v>
      </c>
      <c r="P6" s="57">
        <v>3</v>
      </c>
      <c r="Q6" s="68">
        <v>0</v>
      </c>
      <c r="R6" s="69">
        <v>11016</v>
      </c>
      <c r="S6" s="14"/>
      <c r="T6" s="36"/>
    </row>
    <row r="7" spans="1:20" ht="16" thickBot="1" x14ac:dyDescent="0.4">
      <c r="A7" s="64" t="s">
        <v>15</v>
      </c>
      <c r="B7" s="56">
        <v>24</v>
      </c>
      <c r="C7" s="56">
        <v>15</v>
      </c>
      <c r="D7" s="56">
        <v>48192</v>
      </c>
      <c r="E7" s="56">
        <v>18</v>
      </c>
      <c r="F7" s="56">
        <v>12</v>
      </c>
      <c r="G7" s="56">
        <v>3</v>
      </c>
      <c r="H7" s="56">
        <v>0</v>
      </c>
      <c r="I7" s="56">
        <v>6</v>
      </c>
      <c r="J7" s="56">
        <v>0</v>
      </c>
      <c r="K7" s="56">
        <v>0</v>
      </c>
      <c r="L7" s="56">
        <v>0</v>
      </c>
      <c r="M7" s="56">
        <v>0</v>
      </c>
      <c r="N7" s="56">
        <v>0</v>
      </c>
      <c r="O7" s="56">
        <v>0</v>
      </c>
      <c r="P7" s="56">
        <v>15</v>
      </c>
      <c r="Q7" s="65">
        <v>0</v>
      </c>
      <c r="R7" s="66">
        <v>48282</v>
      </c>
      <c r="S7" s="14"/>
      <c r="T7" s="24"/>
    </row>
    <row r="8" spans="1:20" ht="16" thickBot="1" x14ac:dyDescent="0.4">
      <c r="A8" s="67" t="s">
        <v>16</v>
      </c>
      <c r="B8" s="57">
        <v>0</v>
      </c>
      <c r="C8" s="57">
        <v>0</v>
      </c>
      <c r="D8" s="57">
        <v>3</v>
      </c>
      <c r="E8" s="57">
        <v>5010</v>
      </c>
      <c r="F8" s="57">
        <v>0</v>
      </c>
      <c r="G8" s="57">
        <v>0</v>
      </c>
      <c r="H8" s="57">
        <v>0</v>
      </c>
      <c r="I8" s="57">
        <v>0</v>
      </c>
      <c r="J8" s="57">
        <v>0</v>
      </c>
      <c r="K8" s="57">
        <v>0</v>
      </c>
      <c r="L8" s="57">
        <v>0</v>
      </c>
      <c r="M8" s="57">
        <v>0</v>
      </c>
      <c r="N8" s="57">
        <v>0</v>
      </c>
      <c r="O8" s="57">
        <v>0</v>
      </c>
      <c r="P8" s="57">
        <v>0</v>
      </c>
      <c r="Q8" s="68">
        <v>0</v>
      </c>
      <c r="R8" s="69">
        <v>5013</v>
      </c>
      <c r="S8" s="14"/>
      <c r="T8" s="36"/>
    </row>
    <row r="9" spans="1:20" ht="16" thickBot="1" x14ac:dyDescent="0.4">
      <c r="A9" s="64" t="s">
        <v>17</v>
      </c>
      <c r="B9" s="56">
        <v>0</v>
      </c>
      <c r="C9" s="56">
        <v>0</v>
      </c>
      <c r="D9" s="56">
        <v>21</v>
      </c>
      <c r="E9" s="56">
        <v>0</v>
      </c>
      <c r="F9" s="56">
        <v>102582</v>
      </c>
      <c r="G9" s="56">
        <v>12</v>
      </c>
      <c r="H9" s="56">
        <v>3</v>
      </c>
      <c r="I9" s="56">
        <v>0</v>
      </c>
      <c r="J9" s="56">
        <v>0</v>
      </c>
      <c r="K9" s="56">
        <v>0</v>
      </c>
      <c r="L9" s="56">
        <v>3</v>
      </c>
      <c r="M9" s="56">
        <v>0</v>
      </c>
      <c r="N9" s="56">
        <v>0</v>
      </c>
      <c r="O9" s="56">
        <v>6</v>
      </c>
      <c r="P9" s="56">
        <v>3</v>
      </c>
      <c r="Q9" s="65">
        <v>0</v>
      </c>
      <c r="R9" s="66">
        <v>102630</v>
      </c>
      <c r="S9" s="14"/>
    </row>
    <row r="10" spans="1:20" ht="16" thickBot="1" x14ac:dyDescent="0.4">
      <c r="A10" s="67" t="s">
        <v>18</v>
      </c>
      <c r="B10" s="57">
        <v>3</v>
      </c>
      <c r="C10" s="57">
        <v>0</v>
      </c>
      <c r="D10" s="57">
        <v>0</v>
      </c>
      <c r="E10" s="57">
        <v>0</v>
      </c>
      <c r="F10" s="57">
        <v>6</v>
      </c>
      <c r="G10" s="57">
        <v>32415</v>
      </c>
      <c r="H10" s="57">
        <v>72</v>
      </c>
      <c r="I10" s="57">
        <v>45</v>
      </c>
      <c r="J10" s="57">
        <v>9</v>
      </c>
      <c r="K10" s="57">
        <v>0</v>
      </c>
      <c r="L10" s="57">
        <v>0</v>
      </c>
      <c r="M10" s="57">
        <v>0</v>
      </c>
      <c r="N10" s="57">
        <v>0</v>
      </c>
      <c r="O10" s="57">
        <v>0</v>
      </c>
      <c r="P10" s="57">
        <v>0</v>
      </c>
      <c r="Q10" s="68">
        <v>6</v>
      </c>
      <c r="R10" s="69">
        <v>32553</v>
      </c>
      <c r="S10" s="14"/>
    </row>
    <row r="11" spans="1:20" ht="16" thickBot="1" x14ac:dyDescent="0.4">
      <c r="A11" s="64" t="s">
        <v>19</v>
      </c>
      <c r="B11" s="56">
        <v>0</v>
      </c>
      <c r="C11" s="56">
        <v>0</v>
      </c>
      <c r="D11" s="56">
        <v>0</v>
      </c>
      <c r="E11" s="56">
        <v>0</v>
      </c>
      <c r="F11" s="56">
        <v>15</v>
      </c>
      <c r="G11" s="56">
        <v>9</v>
      </c>
      <c r="H11" s="56">
        <v>22920</v>
      </c>
      <c r="I11" s="56">
        <v>42</v>
      </c>
      <c r="J11" s="56">
        <v>0</v>
      </c>
      <c r="K11" s="56">
        <v>0</v>
      </c>
      <c r="L11" s="56">
        <v>0</v>
      </c>
      <c r="M11" s="56">
        <v>0</v>
      </c>
      <c r="N11" s="56">
        <v>0</v>
      </c>
      <c r="O11" s="56">
        <v>0</v>
      </c>
      <c r="P11" s="56">
        <v>0</v>
      </c>
      <c r="Q11" s="65">
        <v>0</v>
      </c>
      <c r="R11" s="66">
        <v>22989</v>
      </c>
      <c r="S11" s="14"/>
    </row>
    <row r="12" spans="1:20" ht="16" thickBot="1" x14ac:dyDescent="0.4">
      <c r="A12" s="67" t="s">
        <v>20</v>
      </c>
      <c r="B12" s="57">
        <v>0</v>
      </c>
      <c r="C12" s="57">
        <v>0</v>
      </c>
      <c r="D12" s="57">
        <v>0</v>
      </c>
      <c r="E12" s="57">
        <v>0</v>
      </c>
      <c r="F12" s="57">
        <v>9</v>
      </c>
      <c r="G12" s="57">
        <v>3</v>
      </c>
      <c r="H12" s="57">
        <v>36</v>
      </c>
      <c r="I12" s="57">
        <v>66204</v>
      </c>
      <c r="J12" s="57">
        <v>6</v>
      </c>
      <c r="K12" s="57">
        <v>0</v>
      </c>
      <c r="L12" s="57">
        <v>0</v>
      </c>
      <c r="M12" s="57">
        <v>0</v>
      </c>
      <c r="N12" s="57">
        <v>0</v>
      </c>
      <c r="O12" s="57">
        <v>0</v>
      </c>
      <c r="P12" s="57">
        <v>0</v>
      </c>
      <c r="Q12" s="68">
        <v>0</v>
      </c>
      <c r="R12" s="69">
        <v>66258</v>
      </c>
      <c r="S12" s="14"/>
    </row>
    <row r="13" spans="1:20" ht="16" thickBot="1" x14ac:dyDescent="0.4">
      <c r="A13" s="64" t="s">
        <v>21</v>
      </c>
      <c r="B13" s="56">
        <v>0</v>
      </c>
      <c r="C13" s="56">
        <v>0</v>
      </c>
      <c r="D13" s="56">
        <v>0</v>
      </c>
      <c r="E13" s="56">
        <v>0</v>
      </c>
      <c r="F13" s="56">
        <v>0</v>
      </c>
      <c r="G13" s="56">
        <v>12</v>
      </c>
      <c r="H13" s="56">
        <v>0</v>
      </c>
      <c r="I13" s="56">
        <v>30</v>
      </c>
      <c r="J13" s="56">
        <v>82845</v>
      </c>
      <c r="K13" s="56">
        <v>0</v>
      </c>
      <c r="L13" s="56">
        <v>3</v>
      </c>
      <c r="M13" s="56">
        <v>0</v>
      </c>
      <c r="N13" s="56">
        <v>0</v>
      </c>
      <c r="O13" s="56">
        <v>0</v>
      </c>
      <c r="P13" s="56">
        <v>0</v>
      </c>
      <c r="Q13" s="65">
        <v>3</v>
      </c>
      <c r="R13" s="66">
        <v>82896</v>
      </c>
      <c r="S13" s="14"/>
    </row>
    <row r="14" spans="1:20" ht="16" thickBot="1" x14ac:dyDescent="0.4">
      <c r="A14" s="67" t="s">
        <v>22</v>
      </c>
      <c r="B14" s="57">
        <v>0</v>
      </c>
      <c r="C14" s="57">
        <v>0</v>
      </c>
      <c r="D14" s="57">
        <v>0</v>
      </c>
      <c r="E14" s="57">
        <v>0</v>
      </c>
      <c r="F14" s="57">
        <v>0</v>
      </c>
      <c r="G14" s="57">
        <v>0</v>
      </c>
      <c r="H14" s="57">
        <v>9</v>
      </c>
      <c r="I14" s="57">
        <v>0</v>
      </c>
      <c r="J14" s="57">
        <v>0</v>
      </c>
      <c r="K14" s="57">
        <v>5637</v>
      </c>
      <c r="L14" s="57">
        <v>0</v>
      </c>
      <c r="M14" s="57">
        <v>0</v>
      </c>
      <c r="N14" s="57">
        <v>0</v>
      </c>
      <c r="O14" s="57">
        <v>0</v>
      </c>
      <c r="P14" s="57">
        <v>0</v>
      </c>
      <c r="Q14" s="68">
        <v>0</v>
      </c>
      <c r="R14" s="69">
        <v>5643</v>
      </c>
      <c r="S14" s="14"/>
    </row>
    <row r="15" spans="1:20" ht="16" thickBot="1" x14ac:dyDescent="0.4">
      <c r="A15" s="64" t="s">
        <v>23</v>
      </c>
      <c r="B15" s="56">
        <v>0</v>
      </c>
      <c r="C15" s="56">
        <v>0</v>
      </c>
      <c r="D15" s="56">
        <v>0</v>
      </c>
      <c r="E15" s="56">
        <v>0</v>
      </c>
      <c r="F15" s="56">
        <v>3</v>
      </c>
      <c r="G15" s="56">
        <v>0</v>
      </c>
      <c r="H15" s="56">
        <v>0</v>
      </c>
      <c r="I15" s="56">
        <v>0</v>
      </c>
      <c r="J15" s="56">
        <v>0</v>
      </c>
      <c r="K15" s="56">
        <v>0</v>
      </c>
      <c r="L15" s="56">
        <v>13641</v>
      </c>
      <c r="M15" s="56">
        <v>0</v>
      </c>
      <c r="N15" s="56">
        <v>12</v>
      </c>
      <c r="O15" s="56">
        <v>3</v>
      </c>
      <c r="P15" s="56">
        <v>3</v>
      </c>
      <c r="Q15" s="65">
        <v>0</v>
      </c>
      <c r="R15" s="66">
        <v>13662</v>
      </c>
      <c r="S15" s="14"/>
    </row>
    <row r="16" spans="1:20" ht="16" thickBot="1" x14ac:dyDescent="0.4">
      <c r="A16" s="67" t="s">
        <v>24</v>
      </c>
      <c r="B16" s="57">
        <v>0</v>
      </c>
      <c r="C16" s="57">
        <v>0</v>
      </c>
      <c r="D16" s="57">
        <v>0</v>
      </c>
      <c r="E16" s="57">
        <v>0</v>
      </c>
      <c r="F16" s="57">
        <v>0</v>
      </c>
      <c r="G16" s="57">
        <v>0</v>
      </c>
      <c r="H16" s="57">
        <v>0</v>
      </c>
      <c r="I16" s="57">
        <v>0</v>
      </c>
      <c r="J16" s="57">
        <v>0</v>
      </c>
      <c r="K16" s="57">
        <v>0</v>
      </c>
      <c r="L16" s="57">
        <v>42</v>
      </c>
      <c r="M16" s="57">
        <v>9939</v>
      </c>
      <c r="N16" s="57">
        <v>3</v>
      </c>
      <c r="O16" s="57">
        <v>6</v>
      </c>
      <c r="P16" s="57">
        <v>0</v>
      </c>
      <c r="Q16" s="68">
        <v>0</v>
      </c>
      <c r="R16" s="69">
        <v>9990</v>
      </c>
      <c r="S16" s="14"/>
    </row>
    <row r="17" spans="1:19" ht="16" thickBot="1" x14ac:dyDescent="0.4">
      <c r="A17" s="64" t="s">
        <v>25</v>
      </c>
      <c r="B17" s="56">
        <v>12</v>
      </c>
      <c r="C17" s="56">
        <v>0</v>
      </c>
      <c r="D17" s="56">
        <v>0</v>
      </c>
      <c r="E17" s="56">
        <v>0</v>
      </c>
      <c r="F17" s="56">
        <v>0</v>
      </c>
      <c r="G17" s="56">
        <v>0</v>
      </c>
      <c r="H17" s="56">
        <v>0</v>
      </c>
      <c r="I17" s="56">
        <v>0</v>
      </c>
      <c r="J17" s="56">
        <v>0</v>
      </c>
      <c r="K17" s="56">
        <v>0</v>
      </c>
      <c r="L17" s="56">
        <v>0</v>
      </c>
      <c r="M17" s="56">
        <v>3</v>
      </c>
      <c r="N17" s="56">
        <v>7365</v>
      </c>
      <c r="O17" s="56">
        <v>0</v>
      </c>
      <c r="P17" s="56">
        <v>0</v>
      </c>
      <c r="Q17" s="65">
        <v>0</v>
      </c>
      <c r="R17" s="66">
        <v>7380</v>
      </c>
      <c r="S17" s="14"/>
    </row>
    <row r="18" spans="1:19" ht="16" thickBot="1" x14ac:dyDescent="0.4">
      <c r="A18" s="67" t="s">
        <v>26</v>
      </c>
      <c r="B18" s="57">
        <v>0</v>
      </c>
      <c r="C18" s="57">
        <v>0</v>
      </c>
      <c r="D18" s="57">
        <v>0</v>
      </c>
      <c r="E18" s="57">
        <v>0</v>
      </c>
      <c r="F18" s="57">
        <v>0</v>
      </c>
      <c r="G18" s="57">
        <v>0</v>
      </c>
      <c r="H18" s="57">
        <v>0</v>
      </c>
      <c r="I18" s="57">
        <v>3</v>
      </c>
      <c r="J18" s="57">
        <v>0</v>
      </c>
      <c r="K18" s="57">
        <v>0</v>
      </c>
      <c r="L18" s="57">
        <v>0</v>
      </c>
      <c r="M18" s="57">
        <v>3</v>
      </c>
      <c r="N18" s="57">
        <v>0</v>
      </c>
      <c r="O18" s="57">
        <v>18027</v>
      </c>
      <c r="P18" s="57">
        <v>12</v>
      </c>
      <c r="Q18" s="68">
        <v>3</v>
      </c>
      <c r="R18" s="69">
        <v>18048</v>
      </c>
      <c r="S18" s="14"/>
    </row>
    <row r="19" spans="1:19" ht="16" thickBot="1" x14ac:dyDescent="0.4">
      <c r="A19" s="64" t="s">
        <v>27</v>
      </c>
      <c r="B19" s="56">
        <v>0</v>
      </c>
      <c r="C19" s="56">
        <v>0</v>
      </c>
      <c r="D19" s="56">
        <v>3</v>
      </c>
      <c r="E19" s="56">
        <v>0</v>
      </c>
      <c r="F19" s="56">
        <v>0</v>
      </c>
      <c r="G19" s="56">
        <v>0</v>
      </c>
      <c r="H19" s="56">
        <v>6</v>
      </c>
      <c r="I19" s="56">
        <v>0</v>
      </c>
      <c r="J19" s="56">
        <v>0</v>
      </c>
      <c r="K19" s="56">
        <v>0</v>
      </c>
      <c r="L19" s="56">
        <v>3</v>
      </c>
      <c r="M19" s="56">
        <v>0</v>
      </c>
      <c r="N19" s="56">
        <v>0</v>
      </c>
      <c r="O19" s="56">
        <v>15</v>
      </c>
      <c r="P19" s="56">
        <v>9714</v>
      </c>
      <c r="Q19" s="65">
        <v>0</v>
      </c>
      <c r="R19" s="66">
        <v>9741</v>
      </c>
      <c r="S19" s="14"/>
    </row>
    <row r="20" spans="1:19" ht="16" thickBot="1" x14ac:dyDescent="0.4">
      <c r="A20" s="67" t="s">
        <v>28</v>
      </c>
      <c r="B20" s="57">
        <v>0</v>
      </c>
      <c r="C20" s="57">
        <v>0</v>
      </c>
      <c r="D20" s="57">
        <v>0</v>
      </c>
      <c r="E20" s="57">
        <v>0</v>
      </c>
      <c r="F20" s="57">
        <v>0</v>
      </c>
      <c r="G20" s="57">
        <v>0</v>
      </c>
      <c r="H20" s="57">
        <v>0</v>
      </c>
      <c r="I20" s="57">
        <v>0</v>
      </c>
      <c r="J20" s="57">
        <v>3</v>
      </c>
      <c r="K20" s="57">
        <v>0</v>
      </c>
      <c r="L20" s="57">
        <v>0</v>
      </c>
      <c r="M20" s="57">
        <v>0</v>
      </c>
      <c r="N20" s="57">
        <v>0</v>
      </c>
      <c r="O20" s="57">
        <v>6</v>
      </c>
      <c r="P20" s="57">
        <v>6</v>
      </c>
      <c r="Q20" s="68">
        <v>9471</v>
      </c>
      <c r="R20" s="69">
        <v>9486</v>
      </c>
      <c r="S20" s="14"/>
    </row>
    <row r="21" spans="1:19" x14ac:dyDescent="0.35">
      <c r="A21" s="70" t="s">
        <v>3</v>
      </c>
      <c r="B21" s="71">
        <v>0</v>
      </c>
      <c r="C21" s="71">
        <v>0</v>
      </c>
      <c r="D21" s="71">
        <v>0</v>
      </c>
      <c r="E21" s="71">
        <v>0</v>
      </c>
      <c r="F21" s="71">
        <v>3</v>
      </c>
      <c r="G21" s="71">
        <v>0</v>
      </c>
      <c r="H21" s="71">
        <v>3</v>
      </c>
      <c r="I21" s="71">
        <v>12</v>
      </c>
      <c r="J21" s="71">
        <v>0</v>
      </c>
      <c r="K21" s="71">
        <v>0</v>
      </c>
      <c r="L21" s="71">
        <v>0</v>
      </c>
      <c r="M21" s="71">
        <v>0</v>
      </c>
      <c r="N21" s="71">
        <v>0</v>
      </c>
      <c r="O21" s="71">
        <v>0</v>
      </c>
      <c r="P21" s="71">
        <v>0</v>
      </c>
      <c r="Q21" s="72">
        <v>0</v>
      </c>
      <c r="R21" s="73">
        <v>21</v>
      </c>
      <c r="S21" s="14"/>
    </row>
    <row r="22" spans="1:19" x14ac:dyDescent="0.35">
      <c r="A22" s="76" t="s">
        <v>6</v>
      </c>
      <c r="B22" s="74">
        <v>17712</v>
      </c>
      <c r="C22" s="74">
        <v>11004</v>
      </c>
      <c r="D22" s="74">
        <v>48222</v>
      </c>
      <c r="E22" s="74">
        <v>5031</v>
      </c>
      <c r="F22" s="74">
        <v>102672</v>
      </c>
      <c r="G22" s="74">
        <v>32454</v>
      </c>
      <c r="H22" s="74">
        <v>23046</v>
      </c>
      <c r="I22" s="74">
        <v>66342</v>
      </c>
      <c r="J22" s="74">
        <v>82869</v>
      </c>
      <c r="K22" s="74">
        <v>5637</v>
      </c>
      <c r="L22" s="74">
        <v>13695</v>
      </c>
      <c r="M22" s="74">
        <v>9945</v>
      </c>
      <c r="N22" s="74">
        <v>7386</v>
      </c>
      <c r="O22" s="74">
        <v>18063</v>
      </c>
      <c r="P22" s="74">
        <v>9753</v>
      </c>
      <c r="Q22" s="75">
        <v>9486</v>
      </c>
      <c r="R22" s="75">
        <v>463308</v>
      </c>
    </row>
    <row r="23" spans="1:19" s="16" customFormat="1" ht="51.75" customHeight="1" x14ac:dyDescent="0.35">
      <c r="A23" s="125" t="s">
        <v>84</v>
      </c>
      <c r="B23" s="125"/>
      <c r="C23" s="125"/>
      <c r="D23" s="125"/>
      <c r="E23" s="125"/>
      <c r="F23" s="125"/>
      <c r="G23" s="125"/>
      <c r="H23" s="125"/>
      <c r="I23" s="125"/>
      <c r="J23" s="125"/>
      <c r="K23" s="125"/>
      <c r="L23" s="125"/>
      <c r="M23" s="125"/>
      <c r="N23" s="125"/>
      <c r="O23" s="125"/>
      <c r="P23" s="125"/>
      <c r="Q23" s="125"/>
      <c r="R23" s="125"/>
    </row>
    <row r="24" spans="1:19" ht="61.5" customHeight="1" x14ac:dyDescent="0.35">
      <c r="A24" s="117" t="s">
        <v>71</v>
      </c>
      <c r="B24" s="117"/>
      <c r="C24" s="117"/>
      <c r="D24" s="117"/>
      <c r="E24" s="117"/>
      <c r="F24" s="117"/>
      <c r="G24" s="117"/>
      <c r="H24" s="117"/>
      <c r="I24" s="117"/>
      <c r="J24" s="117"/>
      <c r="K24" s="117"/>
      <c r="L24" s="117"/>
      <c r="M24" s="117"/>
      <c r="N24" s="117"/>
      <c r="O24" s="117"/>
      <c r="P24" s="117"/>
      <c r="Q24" s="117"/>
      <c r="R24" s="117"/>
      <c r="S24" s="17"/>
    </row>
    <row r="25" spans="1:19" x14ac:dyDescent="0.35">
      <c r="A25" s="3"/>
      <c r="B25" s="3"/>
      <c r="C25" s="3"/>
    </row>
    <row r="26" spans="1:19" s="16" customFormat="1" x14ac:dyDescent="0.35">
      <c r="D26" s="22"/>
      <c r="E26" s="22"/>
      <c r="F26" s="22"/>
      <c r="G26" s="22"/>
      <c r="H26" s="22"/>
      <c r="I26" s="22"/>
      <c r="J26" s="22"/>
      <c r="K26" s="22"/>
      <c r="L26" s="22"/>
      <c r="M26" s="22"/>
      <c r="N26" s="22"/>
      <c r="O26" s="22"/>
      <c r="P26" s="22"/>
      <c r="Q26" s="22"/>
      <c r="R26" s="22"/>
    </row>
  </sheetData>
  <mergeCells count="6">
    <mergeCell ref="A24:R24"/>
    <mergeCell ref="A1:R1"/>
    <mergeCell ref="A2:R2"/>
    <mergeCell ref="B3:R3"/>
    <mergeCell ref="A3:A4"/>
    <mergeCell ref="A23:R23"/>
  </mergeCells>
  <hyperlinks>
    <hyperlink ref="A1:L1" location="Erläuterungen!A1" display="zurück zu den Erläuterungen" xr:uid="{B40F5421-F472-42CD-BD22-4FA514F5D13E}"/>
    <hyperlink ref="A1:R1" location="Erläuterungen!A1" tooltip="Link zu den Erläuterungen" display="zurück zu den Erläuterungen" xr:uid="{65A8B525-1A23-43D9-8E46-E1D2FCAF0519}"/>
  </hyperlinks>
  <pageMargins left="0.70866141732283472" right="0.31496062992125984"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6EE6-B0C6-4666-A24E-21EABDF62C49}">
  <dimension ref="A1:Y13"/>
  <sheetViews>
    <sheetView zoomScaleNormal="100" workbookViewId="0">
      <selection activeCell="M2" sqref="M2"/>
    </sheetView>
  </sheetViews>
  <sheetFormatPr baseColWidth="10" defaultRowHeight="14.5" x14ac:dyDescent="0.35"/>
  <cols>
    <col min="1" max="1" width="25.1796875" customWidth="1"/>
    <col min="12" max="12" width="12.54296875" customWidth="1"/>
  </cols>
  <sheetData>
    <row r="1" spans="1:25" s="16" customFormat="1" x14ac:dyDescent="0.35">
      <c r="A1" s="111" t="s">
        <v>30</v>
      </c>
      <c r="B1" s="111"/>
      <c r="C1" s="111"/>
      <c r="D1" s="111"/>
      <c r="E1" s="111"/>
      <c r="F1" s="111"/>
      <c r="G1" s="111"/>
      <c r="H1" s="111"/>
      <c r="I1" s="111"/>
      <c r="J1" s="111"/>
      <c r="K1" s="111"/>
      <c r="L1" s="111"/>
    </row>
    <row r="2" spans="1:25" ht="46.5" customHeight="1" thickBot="1" x14ac:dyDescent="0.4">
      <c r="A2" s="115" t="s">
        <v>74</v>
      </c>
      <c r="B2" s="115"/>
      <c r="C2" s="115"/>
      <c r="D2" s="115"/>
      <c r="E2" s="115"/>
      <c r="F2" s="115"/>
      <c r="G2" s="115"/>
      <c r="H2" s="115"/>
      <c r="I2" s="115"/>
      <c r="J2" s="115"/>
      <c r="K2" s="115"/>
      <c r="L2" s="115"/>
      <c r="M2" s="21"/>
      <c r="N2" s="20"/>
      <c r="O2" s="20"/>
      <c r="P2" s="20"/>
      <c r="Q2" s="20"/>
      <c r="R2" s="20"/>
    </row>
    <row r="3" spans="1:25" ht="16" thickBot="1" x14ac:dyDescent="0.4">
      <c r="A3" s="15" t="s">
        <v>0</v>
      </c>
      <c r="B3" s="13">
        <v>2010</v>
      </c>
      <c r="C3" s="13">
        <v>2011</v>
      </c>
      <c r="D3" s="13">
        <v>2012</v>
      </c>
      <c r="E3" s="13">
        <v>2013</v>
      </c>
      <c r="F3" s="13">
        <v>2014</v>
      </c>
      <c r="G3" s="13">
        <v>2015</v>
      </c>
      <c r="H3" s="13">
        <v>2016</v>
      </c>
      <c r="I3" s="13">
        <v>2017</v>
      </c>
      <c r="J3" s="13">
        <v>2018</v>
      </c>
      <c r="K3" s="13">
        <v>2019</v>
      </c>
      <c r="L3" s="13">
        <v>2020</v>
      </c>
    </row>
    <row r="4" spans="1:25" ht="49" thickBot="1" x14ac:dyDescent="0.4">
      <c r="A4" s="10" t="s">
        <v>77</v>
      </c>
      <c r="B4" s="56">
        <v>553257</v>
      </c>
      <c r="C4" s="56">
        <v>560553</v>
      </c>
      <c r="D4" s="56">
        <v>543828</v>
      </c>
      <c r="E4" s="56">
        <v>520998</v>
      </c>
      <c r="F4" s="56">
        <v>513540</v>
      </c>
      <c r="G4" s="56">
        <v>512127</v>
      </c>
      <c r="H4" s="56">
        <v>507054</v>
      </c>
      <c r="I4" s="56">
        <v>512883</v>
      </c>
      <c r="J4" s="56">
        <v>519345</v>
      </c>
      <c r="K4" s="56">
        <v>510657</v>
      </c>
      <c r="L4" s="56">
        <v>463197</v>
      </c>
    </row>
    <row r="5" spans="1:25" ht="18" thickBot="1" x14ac:dyDescent="0.4">
      <c r="A5" s="11" t="s">
        <v>11</v>
      </c>
      <c r="B5" s="57">
        <v>579</v>
      </c>
      <c r="C5" s="57">
        <v>519</v>
      </c>
      <c r="D5" s="57">
        <v>501</v>
      </c>
      <c r="E5" s="57">
        <v>435</v>
      </c>
      <c r="F5" s="57">
        <v>429</v>
      </c>
      <c r="G5" s="57">
        <v>531</v>
      </c>
      <c r="H5" s="57">
        <v>465</v>
      </c>
      <c r="I5" s="57">
        <v>348</v>
      </c>
      <c r="J5" s="57">
        <v>171</v>
      </c>
      <c r="K5" s="57">
        <v>138</v>
      </c>
      <c r="L5" s="57">
        <v>90</v>
      </c>
    </row>
    <row r="6" spans="1:25" ht="33.5" thickBot="1" x14ac:dyDescent="0.4">
      <c r="A6" s="12" t="s">
        <v>63</v>
      </c>
      <c r="B6" s="58">
        <v>18</v>
      </c>
      <c r="C6" s="58">
        <v>24</v>
      </c>
      <c r="D6" s="58">
        <v>30</v>
      </c>
      <c r="E6" s="58">
        <v>21</v>
      </c>
      <c r="F6" s="58">
        <v>39</v>
      </c>
      <c r="G6" s="58">
        <v>30</v>
      </c>
      <c r="H6" s="58">
        <v>45</v>
      </c>
      <c r="I6" s="58">
        <v>39</v>
      </c>
      <c r="J6" s="58">
        <v>48</v>
      </c>
      <c r="K6" s="58">
        <v>72</v>
      </c>
      <c r="L6" s="58">
        <v>21</v>
      </c>
      <c r="N6" s="24"/>
    </row>
    <row r="7" spans="1:25" ht="31.5" thickBot="1" x14ac:dyDescent="0.4">
      <c r="A7" s="33" t="s">
        <v>76</v>
      </c>
      <c r="B7" s="79">
        <v>553857</v>
      </c>
      <c r="C7" s="79">
        <v>561099</v>
      </c>
      <c r="D7" s="79">
        <v>544356</v>
      </c>
      <c r="E7" s="79">
        <v>521454</v>
      </c>
      <c r="F7" s="79">
        <v>514008</v>
      </c>
      <c r="G7" s="79">
        <v>512688</v>
      </c>
      <c r="H7" s="79">
        <v>507564</v>
      </c>
      <c r="I7" s="79">
        <v>513270</v>
      </c>
      <c r="J7" s="79">
        <v>519564</v>
      </c>
      <c r="K7" s="79">
        <v>510870</v>
      </c>
      <c r="L7" s="79">
        <v>463311</v>
      </c>
      <c r="N7" s="24"/>
    </row>
    <row r="8" spans="1:25" ht="49" thickBot="1" x14ac:dyDescent="0.4">
      <c r="A8" s="61" t="s">
        <v>75</v>
      </c>
      <c r="B8" s="62">
        <v>0.10454358329902716</v>
      </c>
      <c r="C8" s="62">
        <v>9.2501497134057656E-2</v>
      </c>
      <c r="D8" s="62">
        <v>9.2039924383966312E-2</v>
      </c>
      <c r="E8" s="62">
        <v>8.3423949002076975E-2</v>
      </c>
      <c r="F8" s="62">
        <v>8.3468069085878727E-2</v>
      </c>
      <c r="G8" s="62">
        <v>0.10357782381236615</v>
      </c>
      <c r="H8" s="62">
        <v>9.1622185573347989E-2</v>
      </c>
      <c r="I8" s="62">
        <v>6.7805724907497797E-2</v>
      </c>
      <c r="J8" s="62">
        <v>3.2915251888296027E-2</v>
      </c>
      <c r="K8" s="62">
        <v>2.701670924734972E-2</v>
      </c>
      <c r="L8" s="62">
        <v>1.9426403071961872E-2</v>
      </c>
      <c r="N8" s="39"/>
      <c r="O8" s="39"/>
      <c r="P8" s="39"/>
      <c r="Q8" s="39"/>
      <c r="R8" s="39"/>
      <c r="S8" s="39"/>
      <c r="T8" s="39"/>
      <c r="U8" s="39"/>
      <c r="V8" s="39"/>
      <c r="W8" s="39"/>
      <c r="X8" s="39"/>
      <c r="Y8" s="39"/>
    </row>
    <row r="9" spans="1:25" ht="49" thickBot="1" x14ac:dyDescent="0.4">
      <c r="A9" s="63" t="s">
        <v>65</v>
      </c>
      <c r="B9" s="60">
        <f>((B5+B6)/(B4+B5+B6))*100</f>
        <v>0.10779013963968843</v>
      </c>
      <c r="C9" s="60">
        <f t="shared" ref="C9:L9" si="0">((C5+C6)/(C4+C5+C6))*100</f>
        <v>9.6774883442405576E-2</v>
      </c>
      <c r="D9" s="60">
        <f t="shared" si="0"/>
        <v>9.7545920982292936E-2</v>
      </c>
      <c r="E9" s="60">
        <f t="shared" si="0"/>
        <v>8.7447790217353785E-2</v>
      </c>
      <c r="F9" s="60">
        <f t="shared" si="0"/>
        <v>9.1049166549936958E-2</v>
      </c>
      <c r="G9" s="60">
        <f t="shared" si="0"/>
        <v>0.10942327497425336</v>
      </c>
      <c r="H9" s="60">
        <f t="shared" si="0"/>
        <v>0.10047993947561293</v>
      </c>
      <c r="I9" s="60">
        <f t="shared" si="0"/>
        <v>7.5398912852884456E-2</v>
      </c>
      <c r="J9" s="60">
        <f t="shared" si="0"/>
        <v>4.2150726378271011E-2</v>
      </c>
      <c r="K9" s="60">
        <f t="shared" si="0"/>
        <v>4.1106589386278619E-2</v>
      </c>
      <c r="L9" s="60">
        <f t="shared" si="0"/>
        <v>2.3958144474086351E-2</v>
      </c>
      <c r="N9" s="39"/>
      <c r="O9" s="39"/>
      <c r="P9" s="39"/>
      <c r="Q9" s="39"/>
      <c r="R9" s="39"/>
      <c r="S9" s="39"/>
      <c r="T9" s="39"/>
      <c r="U9" s="39"/>
      <c r="V9" s="39"/>
      <c r="W9" s="39"/>
      <c r="X9" s="39"/>
      <c r="Y9" s="39"/>
    </row>
    <row r="10" spans="1:25" ht="45.75" customHeight="1" x14ac:dyDescent="0.35">
      <c r="A10" s="126" t="s">
        <v>80</v>
      </c>
      <c r="B10" s="126"/>
      <c r="C10" s="126"/>
      <c r="D10" s="126"/>
      <c r="E10" s="126"/>
      <c r="F10" s="126"/>
      <c r="G10" s="126"/>
      <c r="H10" s="126"/>
      <c r="I10" s="126"/>
      <c r="J10" s="126"/>
      <c r="K10" s="126"/>
      <c r="L10" s="126"/>
      <c r="N10" s="24"/>
      <c r="O10" s="4"/>
    </row>
    <row r="11" spans="1:25" ht="21" customHeight="1" x14ac:dyDescent="0.35">
      <c r="A11" s="112" t="s">
        <v>67</v>
      </c>
      <c r="B11" s="112"/>
      <c r="C11" s="112"/>
      <c r="D11" s="112"/>
      <c r="E11" s="112"/>
      <c r="F11" s="112"/>
      <c r="G11" s="112"/>
      <c r="H11" s="112"/>
      <c r="I11" s="112"/>
      <c r="J11" s="112"/>
      <c r="K11" s="112"/>
      <c r="L11" s="112"/>
      <c r="N11" s="24"/>
    </row>
    <row r="12" spans="1:25" ht="20.149999999999999" customHeight="1" x14ac:dyDescent="0.35">
      <c r="A12" s="112" t="s">
        <v>78</v>
      </c>
      <c r="B12" s="112"/>
      <c r="C12" s="112"/>
      <c r="D12" s="112"/>
      <c r="E12" s="112"/>
      <c r="F12" s="112"/>
      <c r="G12" s="112"/>
      <c r="H12" s="112"/>
      <c r="I12" s="112"/>
      <c r="J12" s="112"/>
      <c r="K12" s="112"/>
      <c r="L12" s="112"/>
      <c r="N12" s="36"/>
    </row>
    <row r="13" spans="1:25" ht="78" customHeight="1" x14ac:dyDescent="0.35">
      <c r="A13" s="114" t="s">
        <v>79</v>
      </c>
      <c r="B13" s="114"/>
      <c r="C13" s="114"/>
      <c r="D13" s="114"/>
      <c r="E13" s="114"/>
      <c r="F13" s="114"/>
      <c r="G13" s="114"/>
      <c r="H13" s="114"/>
      <c r="I13" s="114"/>
      <c r="J13" s="114"/>
      <c r="K13" s="114"/>
      <c r="L13" s="114"/>
      <c r="N13" s="4"/>
      <c r="O13" s="16"/>
      <c r="P13" s="16"/>
    </row>
  </sheetData>
  <mergeCells count="6">
    <mergeCell ref="A1:L1"/>
    <mergeCell ref="A10:L10"/>
    <mergeCell ref="A11:L11"/>
    <mergeCell ref="A12:L12"/>
    <mergeCell ref="A13:L13"/>
    <mergeCell ref="A2:L2"/>
  </mergeCells>
  <hyperlinks>
    <hyperlink ref="A1:L1" location="Erläuterungen!A1" tooltip="Link zu den Erläuterungen" display="zurück zu den Erläuterungen" xr:uid="{54FC31BC-36EF-49FF-90C1-62DA9326F731}"/>
  </hyperlinks>
  <pageMargins left="0.70866141732283472" right="0.70866141732283472" top="0.78740157480314965" bottom="0.78740157480314965"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D8B02-019C-4AAE-B383-61C7DB3C3718}">
  <dimension ref="A1:R20"/>
  <sheetViews>
    <sheetView zoomScaleNormal="100" workbookViewId="0">
      <selection activeCell="E2" sqref="E2"/>
    </sheetView>
  </sheetViews>
  <sheetFormatPr baseColWidth="10" defaultRowHeight="14.5" x14ac:dyDescent="0.35"/>
  <cols>
    <col min="1" max="1" width="29.81640625" customWidth="1"/>
    <col min="2" max="3" width="22.54296875" customWidth="1"/>
    <col min="4" max="4" width="15.81640625" customWidth="1"/>
  </cols>
  <sheetData>
    <row r="1" spans="1:18" s="16" customFormat="1" x14ac:dyDescent="0.35">
      <c r="A1" s="111" t="s">
        <v>30</v>
      </c>
      <c r="B1" s="111"/>
      <c r="C1" s="111"/>
      <c r="D1" s="111"/>
      <c r="E1" s="78"/>
      <c r="F1" s="78"/>
      <c r="G1" s="78"/>
      <c r="H1" s="78"/>
      <c r="I1" s="78"/>
      <c r="J1" s="78"/>
      <c r="K1" s="78"/>
      <c r="L1" s="78"/>
    </row>
    <row r="2" spans="1:18" ht="48" customHeight="1" x14ac:dyDescent="0.35">
      <c r="A2" s="115" t="s">
        <v>98</v>
      </c>
      <c r="B2" s="129"/>
      <c r="C2" s="129"/>
      <c r="D2" s="129"/>
      <c r="E2" s="21"/>
      <c r="H2" s="27"/>
      <c r="I2" s="26"/>
      <c r="J2" s="26"/>
      <c r="K2" s="26"/>
      <c r="L2" s="8"/>
      <c r="M2" s="8"/>
      <c r="N2" s="8"/>
      <c r="O2" s="8"/>
      <c r="P2" s="8"/>
      <c r="Q2" s="8"/>
    </row>
    <row r="3" spans="1:18" ht="49.5" customHeight="1" x14ac:dyDescent="0.35">
      <c r="A3" s="130" t="s">
        <v>81</v>
      </c>
      <c r="B3" s="127" t="s">
        <v>32</v>
      </c>
      <c r="C3" s="127"/>
      <c r="D3" s="85"/>
      <c r="E3" s="4"/>
      <c r="F3" s="8"/>
      <c r="G3" s="8"/>
      <c r="H3" s="8"/>
      <c r="I3" s="8"/>
      <c r="J3" s="8"/>
      <c r="K3" s="8"/>
      <c r="L3" s="8"/>
      <c r="M3" s="8"/>
      <c r="N3" s="8"/>
      <c r="O3" s="8"/>
      <c r="P3" s="8"/>
    </row>
    <row r="4" spans="1:18" ht="35.25" customHeight="1" thickBot="1" x14ac:dyDescent="0.4">
      <c r="A4" s="131"/>
      <c r="B4" s="77" t="s">
        <v>4</v>
      </c>
      <c r="C4" s="86" t="s">
        <v>5</v>
      </c>
      <c r="D4" s="77" t="s">
        <v>6</v>
      </c>
      <c r="E4" s="4"/>
      <c r="F4" s="3"/>
      <c r="G4" s="3"/>
      <c r="H4" s="3"/>
      <c r="I4" s="3"/>
      <c r="J4" s="3"/>
      <c r="K4" s="3"/>
      <c r="L4" s="3"/>
      <c r="M4" s="3"/>
      <c r="N4" s="3"/>
      <c r="O4" s="3"/>
      <c r="P4" s="3"/>
    </row>
    <row r="5" spans="1:18" ht="19.5" customHeight="1" thickBot="1" x14ac:dyDescent="0.4">
      <c r="A5" s="18" t="s">
        <v>4</v>
      </c>
      <c r="B5" s="56">
        <v>394926</v>
      </c>
      <c r="C5" s="56">
        <v>57</v>
      </c>
      <c r="D5" s="56">
        <f>B5+C5</f>
        <v>394983</v>
      </c>
      <c r="E5" s="4"/>
      <c r="F5" s="3"/>
      <c r="G5" s="3"/>
      <c r="H5" s="3"/>
      <c r="I5" s="3"/>
      <c r="J5" s="3"/>
      <c r="K5" s="3"/>
      <c r="L5" s="3"/>
      <c r="M5" s="3"/>
      <c r="N5" s="3"/>
      <c r="O5" s="3"/>
      <c r="P5" s="3"/>
    </row>
    <row r="6" spans="1:18" ht="19" customHeight="1" thickBot="1" x14ac:dyDescent="0.4">
      <c r="A6" s="19" t="s">
        <v>5</v>
      </c>
      <c r="B6" s="57">
        <v>36</v>
      </c>
      <c r="C6" s="57">
        <v>68271</v>
      </c>
      <c r="D6" s="57">
        <f t="shared" ref="D6:D7" si="0">B6+C6</f>
        <v>68307</v>
      </c>
      <c r="E6" s="4"/>
      <c r="F6" s="3"/>
      <c r="G6" s="3"/>
      <c r="H6" s="3"/>
      <c r="I6" s="3"/>
      <c r="J6" s="3"/>
      <c r="K6" s="3"/>
      <c r="L6" s="3"/>
      <c r="M6" s="3"/>
      <c r="N6" s="3"/>
      <c r="O6" s="3"/>
      <c r="P6" s="3"/>
    </row>
    <row r="7" spans="1:18" ht="24.75" customHeight="1" thickBot="1" x14ac:dyDescent="0.4">
      <c r="A7" s="18" t="s">
        <v>3</v>
      </c>
      <c r="B7" s="56">
        <v>21</v>
      </c>
      <c r="C7" s="56">
        <v>0</v>
      </c>
      <c r="D7" s="56">
        <f t="shared" si="0"/>
        <v>21</v>
      </c>
      <c r="E7" s="4"/>
      <c r="F7" s="3"/>
      <c r="G7" s="3"/>
      <c r="H7" s="3"/>
      <c r="I7" s="3"/>
      <c r="J7" s="3"/>
      <c r="K7" s="3"/>
      <c r="L7" s="3"/>
      <c r="M7" s="3"/>
      <c r="N7" s="3"/>
      <c r="O7" s="3"/>
      <c r="P7" s="3"/>
    </row>
    <row r="8" spans="1:18" ht="16" thickBot="1" x14ac:dyDescent="0.4">
      <c r="A8" s="34" t="s">
        <v>6</v>
      </c>
      <c r="B8" s="82">
        <f>B5+B6+B7</f>
        <v>394983</v>
      </c>
      <c r="C8" s="83">
        <f t="shared" ref="C8:D8" si="1">C5+C6+C7</f>
        <v>68328</v>
      </c>
      <c r="D8" s="84">
        <f t="shared" si="1"/>
        <v>463311</v>
      </c>
      <c r="E8" s="4"/>
      <c r="F8" s="3"/>
      <c r="G8" s="3"/>
      <c r="H8" s="3"/>
      <c r="I8" s="3"/>
      <c r="J8" s="3"/>
      <c r="K8" s="3"/>
      <c r="L8" s="3"/>
      <c r="M8" s="3"/>
      <c r="N8" s="3"/>
      <c r="O8" s="3"/>
      <c r="P8" s="3"/>
    </row>
    <row r="9" spans="1:18" s="16" customFormat="1" ht="39.75" customHeight="1" x14ac:dyDescent="0.35">
      <c r="A9" s="132" t="s">
        <v>82</v>
      </c>
      <c r="B9" s="132"/>
      <c r="C9" s="132"/>
      <c r="D9" s="132"/>
      <c r="E9" s="17"/>
      <c r="F9" s="35"/>
      <c r="G9" s="17"/>
      <c r="H9" s="17"/>
      <c r="I9" s="17"/>
      <c r="J9" s="17"/>
      <c r="K9" s="17"/>
      <c r="L9" s="17"/>
      <c r="M9" s="17"/>
      <c r="N9" s="17"/>
      <c r="O9" s="17"/>
      <c r="P9" s="17"/>
      <c r="Q9" s="17"/>
      <c r="R9" s="17"/>
    </row>
    <row r="10" spans="1:18" ht="78" customHeight="1" x14ac:dyDescent="0.35">
      <c r="A10" s="114" t="s">
        <v>83</v>
      </c>
      <c r="B10" s="114"/>
      <c r="C10" s="114"/>
      <c r="D10" s="114"/>
      <c r="E10" s="25"/>
      <c r="F10" s="28"/>
      <c r="G10" s="25"/>
      <c r="H10" s="25"/>
      <c r="I10" s="25"/>
      <c r="J10" s="25"/>
      <c r="K10" s="25"/>
      <c r="L10" s="3"/>
      <c r="M10" s="3"/>
      <c r="N10" s="3"/>
      <c r="O10" s="3"/>
      <c r="P10" s="3"/>
      <c r="Q10" s="3"/>
    </row>
    <row r="11" spans="1:18" x14ac:dyDescent="0.35">
      <c r="A11" s="3"/>
      <c r="B11" s="3"/>
      <c r="C11" s="3"/>
      <c r="D11" s="3"/>
      <c r="E11" s="3"/>
      <c r="F11" s="3"/>
      <c r="G11" s="3"/>
      <c r="H11" s="3"/>
      <c r="I11" s="3"/>
      <c r="J11" s="3"/>
      <c r="K11" s="3"/>
      <c r="L11" s="3"/>
      <c r="M11" s="3"/>
      <c r="N11" s="3"/>
      <c r="O11" s="3"/>
      <c r="P11" s="3"/>
      <c r="Q11" s="3"/>
    </row>
    <row r="12" spans="1:18" ht="14.5" customHeight="1" x14ac:dyDescent="0.35">
      <c r="A12" s="128"/>
      <c r="B12" s="128"/>
      <c r="C12" s="128"/>
      <c r="D12" s="128"/>
      <c r="E12" s="128"/>
      <c r="F12" s="128"/>
      <c r="G12" s="128"/>
      <c r="H12" s="128"/>
      <c r="I12" s="128"/>
      <c r="J12" s="128"/>
      <c r="K12" s="128"/>
      <c r="L12" s="3"/>
      <c r="M12" s="3"/>
      <c r="N12" s="3"/>
      <c r="O12" s="3"/>
      <c r="P12" s="3"/>
      <c r="Q12" s="3"/>
    </row>
    <row r="13" spans="1:18" x14ac:dyDescent="0.35">
      <c r="A13" s="7"/>
      <c r="B13" s="3"/>
      <c r="C13" s="3"/>
      <c r="D13" s="6"/>
      <c r="E13" s="3"/>
      <c r="F13" s="3"/>
      <c r="G13" s="3"/>
      <c r="H13" s="3"/>
      <c r="I13" s="3"/>
      <c r="J13" s="3"/>
      <c r="K13" s="3"/>
      <c r="L13" s="3"/>
      <c r="M13" s="3"/>
      <c r="N13" s="3"/>
      <c r="O13" s="3"/>
      <c r="P13" s="3"/>
      <c r="Q13" s="3"/>
    </row>
    <row r="14" spans="1:18" x14ac:dyDescent="0.35">
      <c r="A14" s="7"/>
      <c r="B14" s="3"/>
      <c r="C14" s="3"/>
      <c r="D14" s="3"/>
      <c r="E14" s="3"/>
      <c r="F14" s="3"/>
      <c r="G14" s="3"/>
      <c r="H14" s="3"/>
      <c r="I14" s="3"/>
      <c r="J14" s="3"/>
      <c r="K14" s="3"/>
      <c r="L14" s="3"/>
      <c r="M14" s="3"/>
      <c r="N14" s="3"/>
      <c r="O14" s="3"/>
      <c r="P14" s="3"/>
      <c r="Q14" s="3"/>
    </row>
    <row r="15" spans="1:18" x14ac:dyDescent="0.35">
      <c r="A15" s="7"/>
      <c r="B15" s="3"/>
      <c r="C15" s="3"/>
      <c r="D15" s="3"/>
      <c r="E15" s="3"/>
      <c r="F15" s="3"/>
      <c r="G15" s="3"/>
      <c r="H15" s="3"/>
      <c r="I15" s="3"/>
      <c r="J15" s="3"/>
      <c r="K15" s="3"/>
      <c r="L15" s="3"/>
      <c r="M15" s="3"/>
      <c r="N15" s="3"/>
      <c r="O15" s="3"/>
      <c r="P15" s="3"/>
      <c r="Q15" s="3"/>
    </row>
    <row r="16" spans="1:18" x14ac:dyDescent="0.35">
      <c r="A16" s="7"/>
      <c r="B16" s="3"/>
      <c r="C16" s="3"/>
      <c r="D16" s="3"/>
      <c r="E16" s="3"/>
      <c r="F16" s="3"/>
      <c r="G16" s="3"/>
      <c r="H16" s="3"/>
      <c r="I16" s="3"/>
      <c r="J16" s="3"/>
      <c r="K16" s="3"/>
      <c r="L16" s="3"/>
      <c r="M16" s="3"/>
      <c r="N16" s="3"/>
      <c r="O16" s="3"/>
      <c r="P16" s="3"/>
      <c r="Q16" s="3"/>
    </row>
    <row r="17" spans="1:17" x14ac:dyDescent="0.35">
      <c r="A17" s="7"/>
      <c r="B17" s="3"/>
      <c r="C17" s="3"/>
      <c r="D17" s="3"/>
      <c r="E17" s="3"/>
      <c r="F17" s="3"/>
      <c r="G17" s="3"/>
      <c r="H17" s="3"/>
      <c r="I17" s="3"/>
      <c r="J17" s="3"/>
      <c r="K17" s="3"/>
      <c r="L17" s="3"/>
      <c r="M17" s="3"/>
      <c r="N17" s="3"/>
      <c r="O17" s="3"/>
      <c r="P17" s="3"/>
      <c r="Q17" s="3"/>
    </row>
    <row r="18" spans="1:17" x14ac:dyDescent="0.35">
      <c r="A18" s="7"/>
      <c r="B18" s="3"/>
      <c r="C18" s="3"/>
      <c r="D18" s="3"/>
      <c r="E18" s="3"/>
      <c r="F18" s="3"/>
      <c r="G18" s="3"/>
      <c r="H18" s="3"/>
      <c r="I18" s="3"/>
      <c r="J18" s="3"/>
      <c r="K18" s="3"/>
      <c r="L18" s="3"/>
      <c r="M18" s="3"/>
      <c r="N18" s="3"/>
      <c r="O18" s="3"/>
      <c r="P18" s="3"/>
      <c r="Q18" s="3"/>
    </row>
    <row r="19" spans="1:17" x14ac:dyDescent="0.35">
      <c r="A19" s="7"/>
      <c r="B19" s="3"/>
      <c r="C19" s="3"/>
      <c r="D19" s="3"/>
      <c r="E19" s="3"/>
      <c r="F19" s="3"/>
      <c r="G19" s="3"/>
      <c r="H19" s="3"/>
      <c r="I19" s="3"/>
      <c r="J19" s="3"/>
      <c r="K19" s="3"/>
      <c r="L19" s="3"/>
      <c r="M19" s="3"/>
      <c r="N19" s="3"/>
      <c r="O19" s="3"/>
      <c r="P19" s="3"/>
      <c r="Q19" s="3"/>
    </row>
    <row r="20" spans="1:17" x14ac:dyDescent="0.35">
      <c r="A20" s="7"/>
      <c r="B20" s="3"/>
      <c r="C20" s="3"/>
      <c r="D20" s="3"/>
      <c r="E20" s="3"/>
      <c r="F20" s="3"/>
      <c r="G20" s="3"/>
      <c r="H20" s="3"/>
      <c r="I20" s="3"/>
      <c r="J20" s="3"/>
      <c r="K20" s="3"/>
      <c r="L20" s="3"/>
      <c r="M20" s="3"/>
      <c r="N20" s="3"/>
      <c r="O20" s="3"/>
      <c r="P20" s="3"/>
      <c r="Q20" s="3"/>
    </row>
  </sheetData>
  <mergeCells count="7">
    <mergeCell ref="A1:D1"/>
    <mergeCell ref="B3:C3"/>
    <mergeCell ref="A12:K12"/>
    <mergeCell ref="A2:D2"/>
    <mergeCell ref="A3:A4"/>
    <mergeCell ref="A10:D10"/>
    <mergeCell ref="A9:D9"/>
  </mergeCells>
  <hyperlinks>
    <hyperlink ref="A1:D1" location="Erläuterungen!A1" tooltip="Link zu den Erläuterungen" display="zurück zu den Erläuterungen" xr:uid="{410A2D08-DB23-4F0A-9FCE-71B827ACC896}"/>
  </hyperlinks>
  <pageMargins left="0.51181102362204722" right="0.51181102362204722"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558D-652C-417F-AC22-D356326E446E}">
  <dimension ref="A1:M16"/>
  <sheetViews>
    <sheetView zoomScaleNormal="100" workbookViewId="0">
      <selection activeCell="A11" sqref="A11:D11"/>
    </sheetView>
  </sheetViews>
  <sheetFormatPr baseColWidth="10" defaultRowHeight="14.5" x14ac:dyDescent="0.35"/>
  <cols>
    <col min="1" max="1" width="32.453125" customWidth="1"/>
    <col min="3" max="3" width="16.453125" customWidth="1"/>
    <col min="4" max="4" width="17.26953125" customWidth="1"/>
  </cols>
  <sheetData>
    <row r="1" spans="1:13" x14ac:dyDescent="0.35">
      <c r="A1" s="111" t="s">
        <v>30</v>
      </c>
      <c r="B1" s="111"/>
      <c r="C1" s="111"/>
      <c r="D1" s="111"/>
    </row>
    <row r="2" spans="1:13" ht="64.5" customHeight="1" thickBot="1" x14ac:dyDescent="0.4">
      <c r="A2" s="115" t="s">
        <v>104</v>
      </c>
      <c r="B2" s="115"/>
      <c r="C2" s="115"/>
      <c r="D2" s="115"/>
      <c r="E2" s="99"/>
      <c r="F2" s="100"/>
      <c r="G2" s="99"/>
      <c r="H2" s="99"/>
      <c r="I2" s="99"/>
      <c r="J2" s="99"/>
      <c r="K2" s="99"/>
      <c r="L2" s="99"/>
      <c r="M2" s="87"/>
    </row>
    <row r="3" spans="1:13" ht="33.5" thickBot="1" x14ac:dyDescent="0.4">
      <c r="A3" s="102" t="s">
        <v>0</v>
      </c>
      <c r="B3" s="103">
        <v>2020</v>
      </c>
      <c r="C3" s="103" t="s">
        <v>105</v>
      </c>
      <c r="D3" s="103" t="s">
        <v>106</v>
      </c>
    </row>
    <row r="4" spans="1:13" ht="33.5" thickBot="1" x14ac:dyDescent="0.4">
      <c r="A4" s="10" t="s">
        <v>108</v>
      </c>
      <c r="B4" s="56">
        <v>462555</v>
      </c>
      <c r="C4" s="56">
        <v>429333</v>
      </c>
      <c r="D4" s="56">
        <v>457023</v>
      </c>
    </row>
    <row r="5" spans="1:13" ht="18" thickBot="1" x14ac:dyDescent="0.4">
      <c r="A5" s="11" t="s">
        <v>107</v>
      </c>
      <c r="B5" s="57">
        <v>735</v>
      </c>
      <c r="C5" s="57">
        <v>840</v>
      </c>
      <c r="D5" s="57">
        <v>9111</v>
      </c>
      <c r="E5" s="16"/>
    </row>
    <row r="6" spans="1:13" s="16" customFormat="1" ht="18" thickBot="1" x14ac:dyDescent="0.4">
      <c r="A6" s="90" t="s">
        <v>63</v>
      </c>
      <c r="B6" s="71">
        <v>21</v>
      </c>
      <c r="C6" s="71">
        <v>93</v>
      </c>
      <c r="D6" s="71">
        <v>42</v>
      </c>
      <c r="M6" s="6"/>
    </row>
    <row r="7" spans="1:13" ht="16" thickBot="1" x14ac:dyDescent="0.4">
      <c r="A7" s="91" t="s">
        <v>86</v>
      </c>
      <c r="B7" s="92">
        <v>0</v>
      </c>
      <c r="C7" s="92">
        <v>36003</v>
      </c>
      <c r="D7" s="92">
        <v>0</v>
      </c>
    </row>
    <row r="8" spans="1:13" ht="16" thickBot="1" x14ac:dyDescent="0.4">
      <c r="A8" s="88" t="s">
        <v>12</v>
      </c>
      <c r="B8" s="89">
        <v>463311</v>
      </c>
      <c r="C8" s="89">
        <v>466176</v>
      </c>
      <c r="D8" s="89">
        <v>466176</v>
      </c>
      <c r="E8" s="6"/>
    </row>
    <row r="9" spans="1:13" ht="33.5" thickBot="1" x14ac:dyDescent="0.4">
      <c r="A9" s="93" t="s">
        <v>75</v>
      </c>
      <c r="B9" s="94">
        <v>0.15864793110146994</v>
      </c>
      <c r="C9" s="94">
        <v>0.1952702749823908</v>
      </c>
      <c r="D9" s="94">
        <v>1.9545881656347746</v>
      </c>
    </row>
    <row r="10" spans="1:13" ht="33.5" thickBot="1" x14ac:dyDescent="0.4">
      <c r="A10" s="95" t="s">
        <v>65</v>
      </c>
      <c r="B10" s="96">
        <v>0.15864793110146994</v>
      </c>
      <c r="C10" s="96">
        <v>0.21684260434243005</v>
      </c>
      <c r="D10" s="96">
        <v>1.9634215403624384</v>
      </c>
    </row>
    <row r="11" spans="1:13" ht="78.650000000000006" customHeight="1" x14ac:dyDescent="0.35">
      <c r="A11" s="126" t="s">
        <v>99</v>
      </c>
      <c r="B11" s="126"/>
      <c r="C11" s="126"/>
      <c r="D11" s="126"/>
      <c r="E11" s="97"/>
      <c r="F11" s="101"/>
      <c r="G11" s="97"/>
      <c r="H11" s="97"/>
      <c r="I11" s="97"/>
      <c r="J11" s="97"/>
    </row>
    <row r="12" spans="1:13" ht="33.65" customHeight="1" x14ac:dyDescent="0.35">
      <c r="A12" s="126" t="s">
        <v>100</v>
      </c>
      <c r="B12" s="126"/>
      <c r="C12" s="126"/>
      <c r="D12" s="126"/>
      <c r="E12" s="133"/>
      <c r="F12" s="133"/>
      <c r="G12" s="133"/>
      <c r="H12" s="133"/>
      <c r="I12" s="133"/>
      <c r="J12" s="133"/>
    </row>
    <row r="13" spans="1:13" ht="31.5" customHeight="1" x14ac:dyDescent="0.35">
      <c r="A13" s="126" t="s">
        <v>101</v>
      </c>
      <c r="B13" s="126"/>
      <c r="C13" s="126"/>
      <c r="D13" s="126"/>
      <c r="E13" s="133"/>
      <c r="F13" s="133"/>
      <c r="G13" s="133"/>
      <c r="H13" s="133"/>
      <c r="I13" s="133"/>
      <c r="J13" s="133"/>
    </row>
    <row r="14" spans="1:13" s="16" customFormat="1" ht="31.5" customHeight="1" x14ac:dyDescent="0.35">
      <c r="A14" s="126" t="s">
        <v>102</v>
      </c>
      <c r="B14" s="126"/>
      <c r="C14" s="126"/>
      <c r="D14" s="126"/>
      <c r="E14" s="98"/>
      <c r="F14" s="98"/>
      <c r="G14" s="98"/>
      <c r="H14" s="98"/>
      <c r="I14" s="98"/>
      <c r="J14" s="98"/>
    </row>
    <row r="15" spans="1:13" s="16" customFormat="1" ht="60" customHeight="1" x14ac:dyDescent="0.35">
      <c r="A15" s="112" t="s">
        <v>103</v>
      </c>
      <c r="B15" s="126"/>
      <c r="C15" s="126"/>
      <c r="D15" s="126"/>
      <c r="E15" s="98"/>
      <c r="F15" s="98"/>
      <c r="G15" s="98"/>
      <c r="H15" s="98"/>
      <c r="I15" s="98"/>
      <c r="J15" s="98"/>
    </row>
    <row r="16" spans="1:13" ht="91.5" customHeight="1" x14ac:dyDescent="0.35">
      <c r="A16" s="114" t="s">
        <v>109</v>
      </c>
      <c r="B16" s="114"/>
      <c r="C16" s="114"/>
      <c r="D16" s="114"/>
      <c r="E16" s="133"/>
      <c r="F16" s="133"/>
      <c r="G16" s="133"/>
      <c r="H16" s="133"/>
      <c r="I16" s="133"/>
      <c r="J16" s="133"/>
    </row>
  </sheetData>
  <mergeCells count="14">
    <mergeCell ref="A1:D1"/>
    <mergeCell ref="A2:D2"/>
    <mergeCell ref="A13:D13"/>
    <mergeCell ref="E13:H13"/>
    <mergeCell ref="I13:J13"/>
    <mergeCell ref="A11:D11"/>
    <mergeCell ref="A12:D12"/>
    <mergeCell ref="E12:H12"/>
    <mergeCell ref="I12:J12"/>
    <mergeCell ref="A16:D16"/>
    <mergeCell ref="E16:H16"/>
    <mergeCell ref="I16:J16"/>
    <mergeCell ref="A14:D14"/>
    <mergeCell ref="A15:D15"/>
  </mergeCells>
  <hyperlinks>
    <hyperlink ref="A1:D1" location="Erläuterungen!A1" tooltip="Link zu den Erläuterungen" display="zurück zu den Erläuterungen" xr:uid="{00CC9DE2-8B02-43E1-9FFC-B439FFCA8ACD}"/>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Deckblatt</vt:lpstr>
      <vt:lpstr>Impressum</vt:lpstr>
      <vt:lpstr>Erläuterungen</vt:lpstr>
      <vt:lpstr>Tabelle1 Bundesländer Überblick</vt:lpstr>
      <vt:lpstr>Tabelle2 Bundesländer Details</vt:lpstr>
      <vt:lpstr>Tabelle3 OstWest Überblick</vt:lpstr>
      <vt:lpstr>Tabelle4 OstWest Details</vt:lpstr>
      <vt:lpstr>Tabelle5 Erhebungsmethoden2021</vt:lpstr>
      <vt:lpstr>Deckblatt!Druckbereich</vt:lpstr>
      <vt:lpstr>'Tabelle4 OstWest Details'!Druckbereich</vt:lpstr>
      <vt:lpstr>'Tabelle5 Erhebungsmethoden2021'!Druckbereich</vt:lpstr>
      <vt:lpstr>Impressum!Print_Area</vt:lpstr>
    </vt:vector>
  </TitlesOfParts>
  <Company>BiBB - Bundesinstitut fuer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Robyn</dc:creator>
  <cp:lastModifiedBy>Manthey, Ute</cp:lastModifiedBy>
  <cp:lastPrinted>2022-10-06T11:15:14Z</cp:lastPrinted>
  <dcterms:created xsi:type="dcterms:W3CDTF">2022-07-11T07:24:34Z</dcterms:created>
  <dcterms:modified xsi:type="dcterms:W3CDTF">2022-10-10T10:28:28Z</dcterms:modified>
</cp:coreProperties>
</file>