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85" activeTab="7"/>
  </bookViews>
  <sheets>
    <sheet name="Dessau" sheetId="1" r:id="rId1"/>
    <sheet name="Halberstadt" sheetId="2" r:id="rId2"/>
    <sheet name="Halle" sheetId="3" r:id="rId3"/>
    <sheet name="Magdeburg" sheetId="4" r:id="rId4"/>
    <sheet name="Merseburg" sheetId="5" r:id="rId5"/>
    <sheet name="Sangerhausen" sheetId="6" r:id="rId6"/>
    <sheet name="Stendal" sheetId="7" r:id="rId7"/>
    <sheet name="Wittenberg" sheetId="8" r:id="rId8"/>
  </sheets>
  <definedNames>
    <definedName name="_xlnm.Print_Area" localSheetId="0">'Dessau'!$A$1:$H$67</definedName>
    <definedName name="_xlnm.Print_Area" localSheetId="1">'Halberstadt'!$A$1:$H$67</definedName>
    <definedName name="_xlnm.Print_Area" localSheetId="2">'Halle'!$A$1:$H$67</definedName>
    <definedName name="_xlnm.Print_Area" localSheetId="3">'Magdeburg'!$A$1:$H$67</definedName>
    <definedName name="_xlnm.Print_Area" localSheetId="4">'Merseburg'!$A$1:$H$67</definedName>
    <definedName name="_xlnm.Print_Area" localSheetId="5">'Sangerhausen'!$A$1:$H$67</definedName>
    <definedName name="_xlnm.Print_Area" localSheetId="6">'Stendal'!$A$1:$H$67</definedName>
    <definedName name="_xlnm.Print_Area" localSheetId="7">'Wittenberg'!$A$1:$H$67</definedName>
    <definedName name="_xlnm.Print_Titles" localSheetId="0">'Dessau'!$1:$3</definedName>
    <definedName name="_xlnm.Print_Titles" localSheetId="1">'Halberstadt'!$1:$3</definedName>
    <definedName name="_xlnm.Print_Titles" localSheetId="2">'Halle'!$1:$3</definedName>
    <definedName name="_xlnm.Print_Titles" localSheetId="3">'Magdeburg'!$1:$3</definedName>
    <definedName name="_xlnm.Print_Titles" localSheetId="4">'Merseburg'!$1:$3</definedName>
    <definedName name="_xlnm.Print_Titles" localSheetId="5">'Sangerhausen'!$1:$3</definedName>
    <definedName name="_xlnm.Print_Titles" localSheetId="6">'Stendal'!$1:$3</definedName>
    <definedName name="_xlnm.Print_Titles" localSheetId="7">'Wittenberg'!$1:$3</definedName>
  </definedNames>
  <calcPr fullCalcOnLoad="1" refMode="R1C1"/>
</workbook>
</file>

<file path=xl/sharedStrings.xml><?xml version="1.0" encoding="utf-8"?>
<sst xmlns="http://schemas.openxmlformats.org/spreadsheetml/2006/main" count="744" uniqueCount="103">
  <si>
    <t>Berufs-kenn-ziffer</t>
  </si>
  <si>
    <t>Berufsgruppe</t>
  </si>
  <si>
    <t>Veränderung in Prozent</t>
  </si>
  <si>
    <t xml:space="preserve">                                                                                                                                                             </t>
  </si>
  <si>
    <t>Kraftfahrzeugmechaniker/-in</t>
  </si>
  <si>
    <t>Verkäufer/-in</t>
  </si>
  <si>
    <t>31..</t>
  </si>
  <si>
    <t>Energieelektroniker/-in Anlagentechnik, Energieelektroniker-in Betriebstechnik, Elektroinstallateur/-in</t>
  </si>
  <si>
    <t>Industriekaufmann/-frau</t>
  </si>
  <si>
    <t>Friseur/-in</t>
  </si>
  <si>
    <t>Kaufmann/-frau im Groß- und Außenhandel</t>
  </si>
  <si>
    <t>Bürokaufmann/-frau IH/HW</t>
  </si>
  <si>
    <t>Industriemechaniker/-in Maschinen- und Systemtechnik</t>
  </si>
  <si>
    <t>Bankkaufmann/-frau und Sparkassenkaufmann/-frau</t>
  </si>
  <si>
    <t>Kaufmann/frau im Einzelhandel</t>
  </si>
  <si>
    <t>Maler/-in und Lackierer/-in</t>
  </si>
  <si>
    <t>Gas- und Wasserinstallateur/-in</t>
  </si>
  <si>
    <t>Werkzeugmechaniker/-in Stanz- und Umformtechnik</t>
  </si>
  <si>
    <t>Tischler/-in</t>
  </si>
  <si>
    <t>Technische(r) Zeichner/-in</t>
  </si>
  <si>
    <t>Fachverkäufer/-in im Nahrungsmittelhandwerk</t>
  </si>
  <si>
    <t>Fleischer/-in</t>
  </si>
  <si>
    <t>Bäcker/-in</t>
  </si>
  <si>
    <t>Industriemechaniker/-in Betriebstechnik</t>
  </si>
  <si>
    <t>Kaufmann/-frau für Bürokommunikation</t>
  </si>
  <si>
    <t>Metallbauer/-in</t>
  </si>
  <si>
    <t>Koch/Köchin</t>
  </si>
  <si>
    <t>Zentralheizungs- und Lüftungsbauer/-in</t>
  </si>
  <si>
    <t>Radio- und Fernsehtechniker/-in, Informationselektroniker/-in</t>
  </si>
  <si>
    <t>Bauzeichner/-in</t>
  </si>
  <si>
    <t>Industriemechaniker/-in Produktionstechnik</t>
  </si>
  <si>
    <t>Landmaschinenmechaniker/-in</t>
  </si>
  <si>
    <t>*  1</t>
  </si>
  <si>
    <t>Rest: Gewerbliche Berufe im Handwerk</t>
  </si>
  <si>
    <t>Sonstige Auszubildende im Handwerk</t>
  </si>
  <si>
    <t>Rest:Gewerbl./industrielle Berufe in Industrie und Handel</t>
  </si>
  <si>
    <t>Rest: Kaufmännische/sonst. Berufe in Industrie und Handel</t>
  </si>
  <si>
    <t>786.</t>
  </si>
  <si>
    <t>Rechtsanwalts- und Notarfachangestellte(r)</t>
  </si>
  <si>
    <t>Steuerfachangestellte/r</t>
  </si>
  <si>
    <t>Arzthelfer/-in</t>
  </si>
  <si>
    <t>Zahnmedizinische Berufe</t>
  </si>
  <si>
    <t>Hauswirtschafter/-in im städtischen Bereich</t>
  </si>
  <si>
    <t>Pharmazeutisch-kaufmännische(r) Angestellte(r)</t>
  </si>
  <si>
    <t>*  2</t>
  </si>
  <si>
    <t>Landwirtschaftliche Berufe (ohne Hauswirtschafter/-in)</t>
  </si>
  <si>
    <t>Hauswirtschafter/-in im ländlichen Bereich</t>
  </si>
  <si>
    <t>Kommunikationselektroniker/-in</t>
  </si>
  <si>
    <t>*  3</t>
  </si>
  <si>
    <t>Technikerberufe im öffentlichen Dienst</t>
  </si>
  <si>
    <t>*  4</t>
  </si>
  <si>
    <r>
      <t>Verkehrsberufe im öffentlichen Dienst</t>
    </r>
    <r>
      <rPr>
        <vertAlign val="superscript"/>
        <sz val="8"/>
        <rFont val="Arial"/>
        <family val="2"/>
      </rPr>
      <t xml:space="preserve"> 1)</t>
    </r>
  </si>
  <si>
    <t>*  5</t>
  </si>
  <si>
    <t>Verwaltungs-/Büroberufe im öffentlichen Dienst</t>
  </si>
  <si>
    <t>*  6</t>
  </si>
  <si>
    <t>Sonstige Berufe im öffentlichen Dienst</t>
  </si>
  <si>
    <t>*  7</t>
  </si>
  <si>
    <t>Textilherstellende und -verarbeitende Berufe IH/HW</t>
  </si>
  <si>
    <t>Tierarzthelfer/-in</t>
  </si>
  <si>
    <t>*  8</t>
  </si>
  <si>
    <t>Stufenausbildung in der Bauwirtschaft/-gewerbe</t>
  </si>
  <si>
    <t>*  9</t>
  </si>
  <si>
    <t>Berufe im Hotel- und Gaststättengewerbe</t>
  </si>
  <si>
    <t xml:space="preserve">    </t>
  </si>
  <si>
    <t>Behindertenausbildungsberufe nach §48 BBIG und §42b HwO</t>
  </si>
  <si>
    <t>* 10</t>
  </si>
  <si>
    <t>Neue IT-Berufe</t>
  </si>
  <si>
    <t>* 11</t>
  </si>
  <si>
    <t>Neue Medienberufe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</si>
  <si>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</si>
  <si>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</si>
  <si>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Es werden nur die aktuellen Berufsbezeichnungen ausgewiesen</t>
  </si>
  <si>
    <t xml:space="preserve"> </t>
  </si>
  <si>
    <t>Die zusammengefaßten Kategorien bestehen u. a. aus folgenden  Ausbildungsberufen (Berufsklassen StaBA):</t>
  </si>
  <si>
    <t>*1: Alle restlichen gewerblich/industriellen, kaufmännischen oder sonstigen Ausbildungsberufe, die nicht bereits ausgewiesen sind.</t>
  </si>
  <si>
    <t>*2:  0110, 0120, 0510                           *3: 6240</t>
  </si>
  <si>
    <t>*4: 7160</t>
  </si>
  <si>
    <t xml:space="preserve">*5: 7870  </t>
  </si>
  <si>
    <t xml:space="preserve">*6: 9350, 4653                                      *7: 4920, 3513, 3511                                                               </t>
  </si>
  <si>
    <t>*8: 4410, 4823, 4822</t>
  </si>
  <si>
    <t>*9: 9140, 9120</t>
  </si>
  <si>
    <t>*10: 3146, 7746, 7748, 7746                 *11: 1710, 1721, 1722, 1761, 6340, 6341, 7034, 8232, 8234, 8353, 8354, 8356</t>
  </si>
  <si>
    <t>Nachdruck -auch auszugsweise- nur mit Quellenangabe (Bundesinstitut für Berufsbildung) gestattet</t>
  </si>
  <si>
    <r>
      <t>1)</t>
    </r>
    <r>
      <rPr>
        <sz val="8"/>
        <rFont val="Arial"/>
        <family val="2"/>
      </rPr>
      <t xml:space="preserve"> Einschließlich Schiffsmechaniker/Schiffsmechanikerin</t>
    </r>
  </si>
  <si>
    <t>2002 zu 1992</t>
  </si>
  <si>
    <t>2003 zu 1992</t>
  </si>
  <si>
    <t>2003 zu 2002</t>
  </si>
  <si>
    <t>Neu abgeschlossene Ausbildungsverträge nach Ausbildungsberufen und ausgewählten Berufsgruppen in 
Dessau in 1992, 2002 und 2003</t>
  </si>
  <si>
    <t>Dessau insgesamt</t>
  </si>
  <si>
    <t>Neu abgeschlossene Ausbildungsverträge nach Ausbildungsberufen und ausgewählten Berufsgruppen in 
Halberstadt in 1992, 2002 und 2003</t>
  </si>
  <si>
    <t>Halberstadt insgesamt</t>
  </si>
  <si>
    <t>Neu abgeschlossene Ausbildungsverträge nach Ausbildungsberufen und ausgewählten Berufsgruppen in 
Halle in 1992, 2002 und 2003</t>
  </si>
  <si>
    <t>Halle insgesamt</t>
  </si>
  <si>
    <t>Neu abgeschlossene Ausbildungsverträge nach Ausbildungsberufen und ausgewählten Berufsgruppen in 
Magdeburg in 1992, 2002 und 2003</t>
  </si>
  <si>
    <t>Magdeburg insgesamt</t>
  </si>
  <si>
    <t>Neu abgeschlossene Ausbildungsverträge nach Ausbildungsberufen und ausgewählten Berufsgruppen in 
Merseburg in 1992, 2002 und 2003</t>
  </si>
  <si>
    <t>Merseburg insgesamt</t>
  </si>
  <si>
    <t>Neu abgeschlossene Ausbildungsverträge nach Ausbildungsberufen und ausgewählten Berufsgruppen in 
Sangerhausen in 1992, 2002 und 2003</t>
  </si>
  <si>
    <t>Sangerhausen insgesamt</t>
  </si>
  <si>
    <t>Neu abgeschlossene Ausbildungsverträge nach Ausbildungsberufen und ausgewählten Berufsgruppen in 
Stendal in 1992, 2002 und 2003</t>
  </si>
  <si>
    <t>Stendal insgesamt</t>
  </si>
  <si>
    <t>Neu abgeschlossene Ausbildungsverträge nach Ausbildungsberufen und ausgewählten Berufsgruppen in 
Wittenberg in 1992, 2002 und 2003</t>
  </si>
  <si>
    <t>Wittenberg insgesamt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</si>
</sst>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5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Continuous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wrapText="1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64" fontId="2" fillId="0" borderId="0" xfId="0" applyNumberFormat="1" applyFont="1" applyAlignment="1">
      <alignment horizontal="left" wrapText="1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zoomScale="150" zoomScaleNormal="150" zoomScaleSheetLayoutView="50" workbookViewId="0" topLeftCell="A35">
      <selection activeCell="C55" sqref="C55"/>
    </sheetView>
  </sheetViews>
  <sheetFormatPr defaultColWidth="11.421875" defaultRowHeight="12.75"/>
  <cols>
    <col min="1" max="1" width="5.8515625" style="13" customWidth="1"/>
    <col min="2" max="2" width="43.00390625" style="22" customWidth="1"/>
    <col min="3" max="5" width="8.57421875" style="16" customWidth="1"/>
    <col min="6" max="6" width="6.421875" style="40" customWidth="1"/>
    <col min="7" max="7" width="7.28125" style="40" bestFit="1" customWidth="1"/>
    <col min="8" max="8" width="6.421875" style="40" customWidth="1"/>
    <col min="9" max="16384" width="11.57421875" style="2" customWidth="1"/>
  </cols>
  <sheetData>
    <row r="1" spans="1:8" ht="24" customHeight="1">
      <c r="A1" s="1" t="s">
        <v>87</v>
      </c>
      <c r="B1" s="1"/>
      <c r="C1" s="1"/>
      <c r="D1" s="1"/>
      <c r="E1" s="1"/>
      <c r="F1" s="1"/>
      <c r="G1" s="1"/>
      <c r="H1" s="1"/>
    </row>
    <row r="2" spans="1:8" s="8" customFormat="1" ht="11.25">
      <c r="A2" s="3" t="s">
        <v>0</v>
      </c>
      <c r="B2" s="4" t="s">
        <v>1</v>
      </c>
      <c r="C2" s="3">
        <v>1992</v>
      </c>
      <c r="D2" s="3">
        <v>2002</v>
      </c>
      <c r="E2" s="3">
        <v>2003</v>
      </c>
      <c r="F2" s="5" t="s">
        <v>2</v>
      </c>
      <c r="G2" s="6"/>
      <c r="H2" s="7"/>
    </row>
    <row r="3" spans="1:8" ht="21" customHeight="1">
      <c r="A3" s="9"/>
      <c r="B3" s="10"/>
      <c r="C3" s="9"/>
      <c r="D3" s="9"/>
      <c r="E3" s="9"/>
      <c r="F3" s="11" t="s">
        <v>84</v>
      </c>
      <c r="G3" s="11" t="s">
        <v>85</v>
      </c>
      <c r="H3" s="12" t="s">
        <v>86</v>
      </c>
    </row>
    <row r="4" spans="1:8" ht="6" customHeight="1">
      <c r="A4" s="13" t="s">
        <v>3</v>
      </c>
      <c r="B4" s="14"/>
      <c r="C4" s="15"/>
      <c r="E4" s="15"/>
      <c r="F4" s="17"/>
      <c r="G4" s="17"/>
      <c r="H4" s="17"/>
    </row>
    <row r="5" spans="1:8" ht="11.25">
      <c r="A5" s="13">
        <v>2810</v>
      </c>
      <c r="B5" s="14" t="s">
        <v>4</v>
      </c>
      <c r="C5" s="15">
        <v>38</v>
      </c>
      <c r="D5" s="15">
        <v>67</v>
      </c>
      <c r="E5" s="15">
        <v>93</v>
      </c>
      <c r="F5" s="17">
        <f aca="true" t="shared" si="0" ref="F5:F36">IF(AND(C5&gt;0,C5&lt;&gt;"."),(D5/C5-1)*100,".")</f>
        <v>76.3157894736842</v>
      </c>
      <c r="G5" s="17">
        <f aca="true" t="shared" si="1" ref="G5:G36">IF(AND(C5&gt;0,C5&lt;&gt;"."),(E5/C5-1)*100,".")</f>
        <v>144.73684210526315</v>
      </c>
      <c r="H5" s="17">
        <f aca="true" t="shared" si="2" ref="H5:H36">IF(AND(D5&gt;0,D5&lt;&gt;"."),(E5/D5-1)*100,".")</f>
        <v>38.80597014925373</v>
      </c>
    </row>
    <row r="6" spans="1:8" ht="11.25">
      <c r="A6" s="13">
        <v>6600</v>
      </c>
      <c r="B6" s="14" t="s">
        <v>5</v>
      </c>
      <c r="C6" s="15">
        <v>6</v>
      </c>
      <c r="D6" s="15">
        <v>43</v>
      </c>
      <c r="E6" s="15">
        <v>79</v>
      </c>
      <c r="F6" s="17">
        <f t="shared" si="0"/>
        <v>616.6666666666667</v>
      </c>
      <c r="G6" s="17">
        <f t="shared" si="1"/>
        <v>1216.6666666666665</v>
      </c>
      <c r="H6" s="17">
        <f t="shared" si="2"/>
        <v>83.72093023255813</v>
      </c>
    </row>
    <row r="7" spans="1:8" ht="22.5">
      <c r="A7" s="18" t="s">
        <v>6</v>
      </c>
      <c r="B7" s="19" t="s">
        <v>7</v>
      </c>
      <c r="C7" s="15">
        <v>28</v>
      </c>
      <c r="D7" s="15">
        <v>67</v>
      </c>
      <c r="E7" s="15">
        <v>61</v>
      </c>
      <c r="F7" s="17">
        <f t="shared" si="0"/>
        <v>139.28571428571428</v>
      </c>
      <c r="G7" s="17">
        <f t="shared" si="1"/>
        <v>117.85714285714283</v>
      </c>
      <c r="H7" s="17">
        <f t="shared" si="2"/>
        <v>-8.955223880597018</v>
      </c>
    </row>
    <row r="8" spans="1:8" ht="11.25">
      <c r="A8" s="13">
        <v>7851</v>
      </c>
      <c r="B8" s="14" t="s">
        <v>8</v>
      </c>
      <c r="C8" s="15">
        <v>1</v>
      </c>
      <c r="D8" s="15">
        <v>26</v>
      </c>
      <c r="E8" s="15">
        <v>29</v>
      </c>
      <c r="F8" s="17">
        <f t="shared" si="0"/>
        <v>2500</v>
      </c>
      <c r="G8" s="17">
        <f t="shared" si="1"/>
        <v>2800</v>
      </c>
      <c r="H8" s="17">
        <f t="shared" si="2"/>
        <v>11.538461538461542</v>
      </c>
    </row>
    <row r="9" spans="1:8" ht="11.25">
      <c r="A9" s="13">
        <v>9010</v>
      </c>
      <c r="B9" s="14" t="s">
        <v>9</v>
      </c>
      <c r="C9" s="15">
        <v>26</v>
      </c>
      <c r="D9" s="15">
        <v>61</v>
      </c>
      <c r="E9" s="15">
        <v>50</v>
      </c>
      <c r="F9" s="17">
        <f t="shared" si="0"/>
        <v>134.6153846153846</v>
      </c>
      <c r="G9" s="17">
        <f t="shared" si="1"/>
        <v>92.3076923076923</v>
      </c>
      <c r="H9" s="17">
        <f t="shared" si="2"/>
        <v>-18.032786885245898</v>
      </c>
    </row>
    <row r="10" spans="1:8" ht="11.25">
      <c r="A10" s="13">
        <v>6711</v>
      </c>
      <c r="B10" s="14" t="s">
        <v>10</v>
      </c>
      <c r="C10" s="15">
        <v>8</v>
      </c>
      <c r="D10" s="15">
        <v>24</v>
      </c>
      <c r="E10" s="15">
        <v>22</v>
      </c>
      <c r="F10" s="17">
        <f t="shared" si="0"/>
        <v>200</v>
      </c>
      <c r="G10" s="17">
        <f t="shared" si="1"/>
        <v>175</v>
      </c>
      <c r="H10" s="17">
        <f t="shared" si="2"/>
        <v>-8.333333333333337</v>
      </c>
    </row>
    <row r="11" spans="1:8" ht="11.25">
      <c r="A11" s="13">
        <v>7803</v>
      </c>
      <c r="B11" s="14" t="s">
        <v>11</v>
      </c>
      <c r="C11" s="15">
        <v>35</v>
      </c>
      <c r="D11" s="15">
        <v>100</v>
      </c>
      <c r="E11" s="15">
        <v>104</v>
      </c>
      <c r="F11" s="17">
        <f t="shared" si="0"/>
        <v>185.71428571428572</v>
      </c>
      <c r="G11" s="17">
        <f t="shared" si="1"/>
        <v>197.14285714285717</v>
      </c>
      <c r="H11" s="17">
        <f t="shared" si="2"/>
        <v>4.0000000000000036</v>
      </c>
    </row>
    <row r="12" spans="1:8" ht="11.25">
      <c r="A12" s="13">
        <v>2730</v>
      </c>
      <c r="B12" s="14" t="s">
        <v>12</v>
      </c>
      <c r="C12" s="15">
        <v>1</v>
      </c>
      <c r="D12" s="15">
        <v>8</v>
      </c>
      <c r="E12" s="15">
        <v>6</v>
      </c>
      <c r="F12" s="17">
        <f t="shared" si="0"/>
        <v>700</v>
      </c>
      <c r="G12" s="17">
        <f t="shared" si="1"/>
        <v>500</v>
      </c>
      <c r="H12" s="17">
        <f t="shared" si="2"/>
        <v>-25</v>
      </c>
    </row>
    <row r="13" spans="1:8" ht="11.25">
      <c r="A13" s="13">
        <v>6910</v>
      </c>
      <c r="B13" s="14" t="s">
        <v>13</v>
      </c>
      <c r="C13" s="15">
        <v>2</v>
      </c>
      <c r="D13" s="15">
        <v>24</v>
      </c>
      <c r="E13" s="15">
        <v>29</v>
      </c>
      <c r="F13" s="17">
        <f t="shared" si="0"/>
        <v>1100</v>
      </c>
      <c r="G13" s="17">
        <f t="shared" si="1"/>
        <v>1350</v>
      </c>
      <c r="H13" s="17">
        <f t="shared" si="2"/>
        <v>20.833333333333325</v>
      </c>
    </row>
    <row r="14" spans="1:8" ht="11.25">
      <c r="A14" s="13">
        <v>6720</v>
      </c>
      <c r="B14" s="14" t="s">
        <v>14</v>
      </c>
      <c r="C14" s="15">
        <v>92</v>
      </c>
      <c r="D14" s="15">
        <v>56</v>
      </c>
      <c r="E14" s="15">
        <v>62</v>
      </c>
      <c r="F14" s="17">
        <f t="shared" si="0"/>
        <v>-39.13043478260869</v>
      </c>
      <c r="G14" s="17">
        <f t="shared" si="1"/>
        <v>-32.608695652173914</v>
      </c>
      <c r="H14" s="17">
        <f t="shared" si="2"/>
        <v>10.71428571428572</v>
      </c>
    </row>
    <row r="15" spans="1:8" ht="11.25">
      <c r="A15" s="13">
        <v>5101</v>
      </c>
      <c r="B15" s="14" t="s">
        <v>15</v>
      </c>
      <c r="C15" s="15">
        <v>29</v>
      </c>
      <c r="D15" s="15">
        <v>59</v>
      </c>
      <c r="E15" s="15">
        <v>39</v>
      </c>
      <c r="F15" s="17">
        <f t="shared" si="0"/>
        <v>103.44827586206895</v>
      </c>
      <c r="G15" s="17">
        <f t="shared" si="1"/>
        <v>34.48275862068966</v>
      </c>
      <c r="H15" s="17">
        <f t="shared" si="2"/>
        <v>-33.89830508474576</v>
      </c>
    </row>
    <row r="16" spans="1:8" ht="11.25">
      <c r="A16" s="13">
        <v>2671</v>
      </c>
      <c r="B16" s="14" t="s">
        <v>16</v>
      </c>
      <c r="C16" s="15">
        <v>32</v>
      </c>
      <c r="D16" s="15">
        <v>15</v>
      </c>
      <c r="E16" s="15"/>
      <c r="F16" s="17">
        <f t="shared" si="0"/>
        <v>-53.125</v>
      </c>
      <c r="G16" s="17">
        <f t="shared" si="1"/>
        <v>-100</v>
      </c>
      <c r="H16" s="17">
        <f t="shared" si="2"/>
        <v>-100</v>
      </c>
    </row>
    <row r="17" spans="1:8" ht="11.25">
      <c r="A17" s="13">
        <v>2921</v>
      </c>
      <c r="B17" s="14" t="s">
        <v>17</v>
      </c>
      <c r="C17" s="15">
        <v>2</v>
      </c>
      <c r="D17" s="15"/>
      <c r="E17" s="15">
        <v>3</v>
      </c>
      <c r="F17" s="17">
        <f t="shared" si="0"/>
        <v>-100</v>
      </c>
      <c r="G17" s="17">
        <f t="shared" si="1"/>
        <v>50</v>
      </c>
      <c r="H17" s="17" t="str">
        <f t="shared" si="2"/>
        <v>.</v>
      </c>
    </row>
    <row r="18" spans="1:8" ht="11.25">
      <c r="A18" s="13">
        <v>5010</v>
      </c>
      <c r="B18" s="14" t="s">
        <v>18</v>
      </c>
      <c r="C18" s="15">
        <v>35</v>
      </c>
      <c r="D18" s="15">
        <v>37</v>
      </c>
      <c r="E18" s="15">
        <v>32</v>
      </c>
      <c r="F18" s="17">
        <f t="shared" si="0"/>
        <v>5.714285714285716</v>
      </c>
      <c r="G18" s="17">
        <f t="shared" si="1"/>
        <v>-8.571428571428575</v>
      </c>
      <c r="H18" s="17">
        <f t="shared" si="2"/>
        <v>-13.513513513513509</v>
      </c>
    </row>
    <row r="19" spans="1:8" ht="11.25">
      <c r="A19" s="13">
        <v>6410</v>
      </c>
      <c r="B19" s="14" t="s">
        <v>19</v>
      </c>
      <c r="C19" s="15">
        <v>1</v>
      </c>
      <c r="D19" s="15">
        <v>2</v>
      </c>
      <c r="E19" s="15">
        <v>4</v>
      </c>
      <c r="F19" s="17">
        <f t="shared" si="0"/>
        <v>100</v>
      </c>
      <c r="G19" s="17">
        <f t="shared" si="1"/>
        <v>300</v>
      </c>
      <c r="H19" s="17">
        <f t="shared" si="2"/>
        <v>100</v>
      </c>
    </row>
    <row r="20" spans="1:8" ht="11.25">
      <c r="A20" s="13">
        <v>6611</v>
      </c>
      <c r="B20" s="14" t="s">
        <v>20</v>
      </c>
      <c r="C20" s="15">
        <v>4</v>
      </c>
      <c r="D20" s="15">
        <v>40</v>
      </c>
      <c r="E20" s="15">
        <v>32</v>
      </c>
      <c r="F20" s="17">
        <f t="shared" si="0"/>
        <v>900</v>
      </c>
      <c r="G20" s="17">
        <f t="shared" si="1"/>
        <v>700</v>
      </c>
      <c r="H20" s="17">
        <f t="shared" si="2"/>
        <v>-19.999999999999996</v>
      </c>
    </row>
    <row r="21" spans="1:8" ht="11.25">
      <c r="A21" s="13">
        <v>4010</v>
      </c>
      <c r="B21" s="14" t="s">
        <v>21</v>
      </c>
      <c r="C21" s="15">
        <v>5</v>
      </c>
      <c r="D21" s="15">
        <v>29</v>
      </c>
      <c r="E21" s="15">
        <v>27</v>
      </c>
      <c r="F21" s="17">
        <f t="shared" si="0"/>
        <v>480</v>
      </c>
      <c r="G21" s="17">
        <f t="shared" si="1"/>
        <v>440.00000000000006</v>
      </c>
      <c r="H21" s="17">
        <f t="shared" si="2"/>
        <v>-6.896551724137934</v>
      </c>
    </row>
    <row r="22" spans="1:8" ht="11.25">
      <c r="A22" s="13">
        <v>3910</v>
      </c>
      <c r="B22" s="14" t="s">
        <v>22</v>
      </c>
      <c r="C22" s="15">
        <v>10</v>
      </c>
      <c r="D22" s="15">
        <v>23</v>
      </c>
      <c r="E22" s="15">
        <v>26</v>
      </c>
      <c r="F22" s="17">
        <f t="shared" si="0"/>
        <v>129.99999999999997</v>
      </c>
      <c r="G22" s="17">
        <f t="shared" si="1"/>
        <v>160</v>
      </c>
      <c r="H22" s="17">
        <f t="shared" si="2"/>
        <v>13.043478260869556</v>
      </c>
    </row>
    <row r="23" spans="1:8" ht="11.25">
      <c r="A23" s="13">
        <v>2740</v>
      </c>
      <c r="B23" s="14" t="s">
        <v>23</v>
      </c>
      <c r="C23" s="15">
        <v>3</v>
      </c>
      <c r="D23" s="15">
        <v>31</v>
      </c>
      <c r="E23" s="15">
        <v>34</v>
      </c>
      <c r="F23" s="17">
        <f t="shared" si="0"/>
        <v>933.3333333333334</v>
      </c>
      <c r="G23" s="17">
        <f t="shared" si="1"/>
        <v>1033.3333333333335</v>
      </c>
      <c r="H23" s="17">
        <f t="shared" si="2"/>
        <v>9.677419354838701</v>
      </c>
    </row>
    <row r="24" spans="1:8" ht="11.25">
      <c r="A24" s="13">
        <v>7803</v>
      </c>
      <c r="B24" s="14" t="s">
        <v>24</v>
      </c>
      <c r="C24" s="15">
        <v>26</v>
      </c>
      <c r="D24" s="15">
        <v>11</v>
      </c>
      <c r="E24" s="15">
        <v>6</v>
      </c>
      <c r="F24" s="17">
        <f t="shared" si="0"/>
        <v>-57.692307692307686</v>
      </c>
      <c r="G24" s="17">
        <f t="shared" si="1"/>
        <v>-76.92307692307692</v>
      </c>
      <c r="H24" s="17">
        <f t="shared" si="2"/>
        <v>-45.45454545454546</v>
      </c>
    </row>
    <row r="25" spans="1:8" ht="11.25">
      <c r="A25" s="13">
        <v>2540</v>
      </c>
      <c r="B25" s="14" t="s">
        <v>25</v>
      </c>
      <c r="C25" s="15">
        <v>15</v>
      </c>
      <c r="D25" s="15">
        <v>38</v>
      </c>
      <c r="E25" s="15">
        <v>15</v>
      </c>
      <c r="F25" s="17">
        <f t="shared" si="0"/>
        <v>153.33333333333331</v>
      </c>
      <c r="G25" s="17">
        <f t="shared" si="1"/>
        <v>0</v>
      </c>
      <c r="H25" s="17">
        <f t="shared" si="2"/>
        <v>-60.526315789473685</v>
      </c>
    </row>
    <row r="26" spans="1:8" ht="11.25">
      <c r="A26" s="13">
        <v>4110</v>
      </c>
      <c r="B26" s="14" t="s">
        <v>26</v>
      </c>
      <c r="C26" s="15">
        <v>6</v>
      </c>
      <c r="D26" s="15">
        <v>102</v>
      </c>
      <c r="E26" s="15">
        <v>102</v>
      </c>
      <c r="F26" s="17">
        <f t="shared" si="0"/>
        <v>1600</v>
      </c>
      <c r="G26" s="17">
        <f t="shared" si="1"/>
        <v>1600</v>
      </c>
      <c r="H26" s="17">
        <f t="shared" si="2"/>
        <v>0</v>
      </c>
    </row>
    <row r="27" spans="1:8" ht="11.25">
      <c r="A27" s="13">
        <v>2680</v>
      </c>
      <c r="B27" s="14" t="s">
        <v>27</v>
      </c>
      <c r="C27" s="15">
        <v>35</v>
      </c>
      <c r="D27" s="15">
        <v>20</v>
      </c>
      <c r="E27" s="15">
        <v>27</v>
      </c>
      <c r="F27" s="17">
        <f t="shared" si="0"/>
        <v>-42.85714285714286</v>
      </c>
      <c r="G27" s="17">
        <f t="shared" si="1"/>
        <v>-22.857142857142854</v>
      </c>
      <c r="H27" s="17">
        <f t="shared" si="2"/>
        <v>35.00000000000001</v>
      </c>
    </row>
    <row r="28" spans="1:8" s="22" customFormat="1" ht="11.25">
      <c r="A28" s="20">
        <v>3151</v>
      </c>
      <c r="B28" s="14" t="s">
        <v>28</v>
      </c>
      <c r="C28" s="21">
        <v>3</v>
      </c>
      <c r="D28" s="21">
        <v>1</v>
      </c>
      <c r="E28" s="21"/>
      <c r="F28" s="17">
        <f t="shared" si="0"/>
        <v>-66.66666666666667</v>
      </c>
      <c r="G28" s="17">
        <f t="shared" si="1"/>
        <v>-100</v>
      </c>
      <c r="H28" s="17">
        <f t="shared" si="2"/>
        <v>-100</v>
      </c>
    </row>
    <row r="29" spans="1:8" ht="11.25">
      <c r="A29" s="13">
        <v>6420</v>
      </c>
      <c r="B29" s="14" t="s">
        <v>29</v>
      </c>
      <c r="C29" s="15">
        <v>11</v>
      </c>
      <c r="D29" s="15">
        <v>4</v>
      </c>
      <c r="E29" s="15">
        <v>2</v>
      </c>
      <c r="F29" s="17">
        <f t="shared" si="0"/>
        <v>-63.63636363636363</v>
      </c>
      <c r="G29" s="17">
        <f t="shared" si="1"/>
        <v>-81.81818181818181</v>
      </c>
      <c r="H29" s="17">
        <f t="shared" si="2"/>
        <v>-50</v>
      </c>
    </row>
    <row r="30" spans="1:8" ht="11.25">
      <c r="A30" s="13">
        <v>2760</v>
      </c>
      <c r="B30" s="14" t="s">
        <v>30</v>
      </c>
      <c r="C30" s="15"/>
      <c r="D30" s="15">
        <v>1</v>
      </c>
      <c r="E30" s="15">
        <v>2</v>
      </c>
      <c r="F30" s="17" t="str">
        <f t="shared" si="0"/>
        <v>.</v>
      </c>
      <c r="G30" s="17" t="str">
        <f t="shared" si="1"/>
        <v>.</v>
      </c>
      <c r="H30" s="17">
        <f t="shared" si="2"/>
        <v>100</v>
      </c>
    </row>
    <row r="31" spans="1:8" ht="11.25">
      <c r="A31" s="13">
        <v>2821</v>
      </c>
      <c r="B31" s="14" t="s">
        <v>31</v>
      </c>
      <c r="C31" s="15"/>
      <c r="D31" s="15">
        <v>10</v>
      </c>
      <c r="E31" s="15">
        <v>5</v>
      </c>
      <c r="F31" s="17" t="str">
        <f t="shared" si="0"/>
        <v>.</v>
      </c>
      <c r="G31" s="17" t="str">
        <f t="shared" si="1"/>
        <v>.</v>
      </c>
      <c r="H31" s="17">
        <f t="shared" si="2"/>
        <v>-50</v>
      </c>
    </row>
    <row r="32" spans="1:8" ht="11.25">
      <c r="A32" s="13" t="s">
        <v>32</v>
      </c>
      <c r="B32" s="14" t="s">
        <v>33</v>
      </c>
      <c r="C32" s="15">
        <v>55</v>
      </c>
      <c r="D32" s="15">
        <v>96</v>
      </c>
      <c r="E32" s="15">
        <v>52</v>
      </c>
      <c r="F32" s="17">
        <f t="shared" si="0"/>
        <v>74.54545454545453</v>
      </c>
      <c r="G32" s="17">
        <f t="shared" si="1"/>
        <v>-5.454545454545457</v>
      </c>
      <c r="H32" s="17">
        <f t="shared" si="2"/>
        <v>-45.833333333333336</v>
      </c>
    </row>
    <row r="33" spans="1:8" ht="11.25">
      <c r="A33" s="13" t="s">
        <v>32</v>
      </c>
      <c r="B33" s="14" t="s">
        <v>34</v>
      </c>
      <c r="C33" s="15">
        <v>4</v>
      </c>
      <c r="D33" s="15">
        <v>20</v>
      </c>
      <c r="E33" s="15">
        <v>19</v>
      </c>
      <c r="F33" s="17">
        <f t="shared" si="0"/>
        <v>400</v>
      </c>
      <c r="G33" s="17">
        <f t="shared" si="1"/>
        <v>375</v>
      </c>
      <c r="H33" s="17">
        <f t="shared" si="2"/>
        <v>-5.000000000000004</v>
      </c>
    </row>
    <row r="34" spans="1:8" ht="11.25">
      <c r="A34" s="13" t="s">
        <v>32</v>
      </c>
      <c r="B34" s="14" t="s">
        <v>35</v>
      </c>
      <c r="C34" s="15">
        <v>19</v>
      </c>
      <c r="D34" s="15">
        <v>196</v>
      </c>
      <c r="E34" s="15">
        <v>215</v>
      </c>
      <c r="F34" s="17">
        <f t="shared" si="0"/>
        <v>931.578947368421</v>
      </c>
      <c r="G34" s="17">
        <f t="shared" si="1"/>
        <v>1031.578947368421</v>
      </c>
      <c r="H34" s="17">
        <f t="shared" si="2"/>
        <v>9.693877551020403</v>
      </c>
    </row>
    <row r="35" spans="1:8" ht="11.25">
      <c r="A35" s="13" t="s">
        <v>32</v>
      </c>
      <c r="B35" s="14" t="s">
        <v>36</v>
      </c>
      <c r="C35" s="15">
        <v>11</v>
      </c>
      <c r="D35" s="15">
        <v>83</v>
      </c>
      <c r="E35" s="15">
        <v>93</v>
      </c>
      <c r="F35" s="17">
        <f t="shared" si="0"/>
        <v>654.5454545454546</v>
      </c>
      <c r="G35" s="17">
        <f t="shared" si="1"/>
        <v>745.4545454545455</v>
      </c>
      <c r="H35" s="17">
        <f t="shared" si="2"/>
        <v>12.04819277108433</v>
      </c>
    </row>
    <row r="36" spans="1:8" ht="11.25">
      <c r="A36" s="13" t="s">
        <v>37</v>
      </c>
      <c r="B36" s="14" t="s">
        <v>38</v>
      </c>
      <c r="C36" s="15">
        <v>17</v>
      </c>
      <c r="D36" s="15">
        <v>25</v>
      </c>
      <c r="E36" s="15">
        <v>17</v>
      </c>
      <c r="F36" s="17">
        <f t="shared" si="0"/>
        <v>47.058823529411775</v>
      </c>
      <c r="G36" s="17">
        <f t="shared" si="1"/>
        <v>0</v>
      </c>
      <c r="H36" s="17">
        <f t="shared" si="2"/>
        <v>-31.999999999999996</v>
      </c>
    </row>
    <row r="37" spans="1:8" ht="11.25">
      <c r="A37" s="13">
        <v>7541</v>
      </c>
      <c r="B37" s="14" t="s">
        <v>39</v>
      </c>
      <c r="C37" s="15">
        <v>30</v>
      </c>
      <c r="D37" s="15">
        <v>21</v>
      </c>
      <c r="E37" s="15">
        <v>15</v>
      </c>
      <c r="F37" s="17">
        <f aca="true" t="shared" si="3" ref="F37:F55">IF(AND(C37&gt;0,C37&lt;&gt;"."),(D37/C37-1)*100,".")</f>
        <v>-30.000000000000004</v>
      </c>
      <c r="G37" s="17">
        <f aca="true" t="shared" si="4" ref="G37:G55">IF(AND(C37&gt;0,C37&lt;&gt;"."),(E37/C37-1)*100,".")</f>
        <v>-50</v>
      </c>
      <c r="H37" s="17">
        <f aca="true" t="shared" si="5" ref="H37:H55">IF(AND(D37&gt;0,D37&lt;&gt;"."),(E37/D37-1)*100,".")</f>
        <v>-28.57142857142857</v>
      </c>
    </row>
    <row r="38" spans="1:8" ht="11.25">
      <c r="A38" s="13">
        <v>8561</v>
      </c>
      <c r="B38" s="14" t="s">
        <v>40</v>
      </c>
      <c r="C38" s="15">
        <v>25</v>
      </c>
      <c r="D38" s="15">
        <v>14</v>
      </c>
      <c r="E38" s="15">
        <v>13</v>
      </c>
      <c r="F38" s="17">
        <f t="shared" si="3"/>
        <v>-43.99999999999999</v>
      </c>
      <c r="G38" s="17">
        <f t="shared" si="4"/>
        <v>-48</v>
      </c>
      <c r="H38" s="17">
        <f t="shared" si="5"/>
        <v>-7.14285714285714</v>
      </c>
    </row>
    <row r="39" spans="1:8" ht="11.25">
      <c r="A39" s="13">
        <v>8562</v>
      </c>
      <c r="B39" s="14" t="s">
        <v>41</v>
      </c>
      <c r="C39" s="15">
        <v>49</v>
      </c>
      <c r="D39" s="15">
        <v>36</v>
      </c>
      <c r="E39" s="15">
        <v>21</v>
      </c>
      <c r="F39" s="17">
        <f t="shared" si="3"/>
        <v>-26.530612244897956</v>
      </c>
      <c r="G39" s="17">
        <f t="shared" si="4"/>
        <v>-57.14285714285714</v>
      </c>
      <c r="H39" s="17">
        <f t="shared" si="5"/>
        <v>-41.666666666666664</v>
      </c>
    </row>
    <row r="40" spans="1:8" ht="11.25">
      <c r="A40" s="13">
        <v>9212</v>
      </c>
      <c r="B40" s="14" t="s">
        <v>42</v>
      </c>
      <c r="C40" s="15"/>
      <c r="D40" s="15">
        <v>4</v>
      </c>
      <c r="E40" s="15">
        <v>24</v>
      </c>
      <c r="F40" s="17" t="str">
        <f t="shared" si="3"/>
        <v>.</v>
      </c>
      <c r="G40" s="17" t="str">
        <f t="shared" si="4"/>
        <v>.</v>
      </c>
      <c r="H40" s="17">
        <f t="shared" si="5"/>
        <v>500</v>
      </c>
    </row>
    <row r="41" spans="1:8" ht="11.25">
      <c r="A41" s="13">
        <v>6851</v>
      </c>
      <c r="B41" s="14" t="s">
        <v>43</v>
      </c>
      <c r="C41" s="15">
        <v>4</v>
      </c>
      <c r="D41" s="15">
        <v>3</v>
      </c>
      <c r="E41" s="15">
        <v>1</v>
      </c>
      <c r="F41" s="17">
        <f t="shared" si="3"/>
        <v>-25</v>
      </c>
      <c r="G41" s="17">
        <f t="shared" si="4"/>
        <v>-75</v>
      </c>
      <c r="H41" s="17">
        <f t="shared" si="5"/>
        <v>-66.66666666666667</v>
      </c>
    </row>
    <row r="42" spans="1:8" ht="11.25">
      <c r="A42" s="13" t="s">
        <v>44</v>
      </c>
      <c r="B42" s="14" t="s">
        <v>45</v>
      </c>
      <c r="C42" s="15">
        <v>33</v>
      </c>
      <c r="D42" s="15">
        <v>86</v>
      </c>
      <c r="E42" s="15">
        <v>122</v>
      </c>
      <c r="F42" s="17">
        <f t="shared" si="3"/>
        <v>160.6060606060606</v>
      </c>
      <c r="G42" s="17">
        <f t="shared" si="4"/>
        <v>269.6969696969697</v>
      </c>
      <c r="H42" s="17">
        <f t="shared" si="5"/>
        <v>41.86046511627908</v>
      </c>
    </row>
    <row r="43" spans="1:8" ht="11.25">
      <c r="A43" s="13">
        <v>9212</v>
      </c>
      <c r="B43" s="14" t="s">
        <v>46</v>
      </c>
      <c r="C43" s="15"/>
      <c r="D43" s="15"/>
      <c r="E43" s="15">
        <v>0</v>
      </c>
      <c r="F43" s="17" t="str">
        <f t="shared" si="3"/>
        <v>.</v>
      </c>
      <c r="G43" s="17" t="str">
        <f t="shared" si="4"/>
        <v>.</v>
      </c>
      <c r="H43" s="17" t="str">
        <f t="shared" si="5"/>
        <v>.</v>
      </c>
    </row>
    <row r="44" spans="1:8" ht="11.25">
      <c r="A44" s="13" t="s">
        <v>6</v>
      </c>
      <c r="B44" s="14" t="s">
        <v>47</v>
      </c>
      <c r="C44" s="15">
        <v>10</v>
      </c>
      <c r="D44" s="15">
        <v>1</v>
      </c>
      <c r="E44" s="15">
        <v>3</v>
      </c>
      <c r="F44" s="17">
        <f t="shared" si="3"/>
        <v>-90</v>
      </c>
      <c r="G44" s="17">
        <f t="shared" si="4"/>
        <v>-70</v>
      </c>
      <c r="H44" s="17">
        <f t="shared" si="5"/>
        <v>200</v>
      </c>
    </row>
    <row r="45" spans="1:8" ht="11.25">
      <c r="A45" s="13" t="s">
        <v>48</v>
      </c>
      <c r="B45" s="14" t="s">
        <v>49</v>
      </c>
      <c r="C45" s="15"/>
      <c r="D45" s="15">
        <v>8</v>
      </c>
      <c r="E45" s="15">
        <v>5</v>
      </c>
      <c r="F45" s="17" t="str">
        <f t="shared" si="3"/>
        <v>.</v>
      </c>
      <c r="G45" s="17" t="str">
        <f t="shared" si="4"/>
        <v>.</v>
      </c>
      <c r="H45" s="17">
        <f t="shared" si="5"/>
        <v>-37.5</v>
      </c>
    </row>
    <row r="46" spans="1:8" ht="11.25">
      <c r="A46" s="13" t="s">
        <v>50</v>
      </c>
      <c r="B46" s="14" t="s">
        <v>51</v>
      </c>
      <c r="C46" s="15">
        <v>13</v>
      </c>
      <c r="D46" s="15">
        <v>1</v>
      </c>
      <c r="E46" s="15">
        <v>1</v>
      </c>
      <c r="F46" s="17">
        <f t="shared" si="3"/>
        <v>-92.3076923076923</v>
      </c>
      <c r="G46" s="17">
        <f t="shared" si="4"/>
        <v>-92.3076923076923</v>
      </c>
      <c r="H46" s="17">
        <f t="shared" si="5"/>
        <v>0</v>
      </c>
    </row>
    <row r="47" spans="1:8" ht="11.25">
      <c r="A47" s="13" t="s">
        <v>52</v>
      </c>
      <c r="B47" s="14" t="s">
        <v>53</v>
      </c>
      <c r="C47" s="15">
        <v>33</v>
      </c>
      <c r="D47" s="15">
        <v>44</v>
      </c>
      <c r="E47" s="15">
        <v>35</v>
      </c>
      <c r="F47" s="17">
        <f t="shared" si="3"/>
        <v>33.33333333333333</v>
      </c>
      <c r="G47" s="17">
        <f t="shared" si="4"/>
        <v>6.060606060606055</v>
      </c>
      <c r="H47" s="17">
        <f t="shared" si="5"/>
        <v>-20.45454545454546</v>
      </c>
    </row>
    <row r="48" spans="1:8" ht="11.25">
      <c r="A48" s="13" t="s">
        <v>54</v>
      </c>
      <c r="B48" s="14" t="s">
        <v>55</v>
      </c>
      <c r="C48" s="15"/>
      <c r="D48" s="15">
        <v>1</v>
      </c>
      <c r="E48" s="15">
        <v>1</v>
      </c>
      <c r="F48" s="17" t="str">
        <f t="shared" si="3"/>
        <v>.</v>
      </c>
      <c r="G48" s="17" t="str">
        <f t="shared" si="4"/>
        <v>.</v>
      </c>
      <c r="H48" s="17">
        <f t="shared" si="5"/>
        <v>0</v>
      </c>
    </row>
    <row r="49" spans="1:8" ht="11.25">
      <c r="A49" s="13" t="s">
        <v>56</v>
      </c>
      <c r="B49" s="14" t="s">
        <v>57</v>
      </c>
      <c r="C49" s="15"/>
      <c r="D49" s="15">
        <v>5</v>
      </c>
      <c r="E49" s="15">
        <v>3</v>
      </c>
      <c r="F49" s="17" t="str">
        <f t="shared" si="3"/>
        <v>.</v>
      </c>
      <c r="G49" s="17" t="str">
        <f t="shared" si="4"/>
        <v>.</v>
      </c>
      <c r="H49" s="17">
        <f t="shared" si="5"/>
        <v>-40</v>
      </c>
    </row>
    <row r="50" spans="1:8" ht="11.25">
      <c r="A50" s="13">
        <v>8563</v>
      </c>
      <c r="B50" s="14" t="s">
        <v>58</v>
      </c>
      <c r="C50" s="15">
        <v>1</v>
      </c>
      <c r="D50" s="15">
        <v>3</v>
      </c>
      <c r="E50" s="15">
        <v>1</v>
      </c>
      <c r="F50" s="17">
        <f t="shared" si="3"/>
        <v>200</v>
      </c>
      <c r="G50" s="17">
        <f t="shared" si="4"/>
        <v>0</v>
      </c>
      <c r="H50" s="17">
        <f t="shared" si="5"/>
        <v>-66.66666666666667</v>
      </c>
    </row>
    <row r="51" spans="1:8" ht="11.25">
      <c r="A51" s="13" t="s">
        <v>59</v>
      </c>
      <c r="B51" s="14" t="s">
        <v>60</v>
      </c>
      <c r="C51" s="15">
        <v>165</v>
      </c>
      <c r="D51" s="15">
        <v>85</v>
      </c>
      <c r="E51" s="15">
        <v>76</v>
      </c>
      <c r="F51" s="17">
        <f t="shared" si="3"/>
        <v>-48.484848484848484</v>
      </c>
      <c r="G51" s="17">
        <f t="shared" si="4"/>
        <v>-53.93939393939393</v>
      </c>
      <c r="H51" s="17">
        <f t="shared" si="5"/>
        <v>-10.588235294117643</v>
      </c>
    </row>
    <row r="52" spans="1:8" ht="11.25">
      <c r="A52" s="13" t="s">
        <v>61</v>
      </c>
      <c r="B52" s="14" t="s">
        <v>62</v>
      </c>
      <c r="C52" s="15">
        <v>13</v>
      </c>
      <c r="D52" s="15">
        <v>115</v>
      </c>
      <c r="E52" s="15">
        <v>94</v>
      </c>
      <c r="F52" s="17">
        <f t="shared" si="3"/>
        <v>784.6153846153846</v>
      </c>
      <c r="G52" s="17">
        <f t="shared" si="4"/>
        <v>623.0769230769231</v>
      </c>
      <c r="H52" s="17">
        <f t="shared" si="5"/>
        <v>-18.260869565217387</v>
      </c>
    </row>
    <row r="53" spans="1:8" ht="11.25" customHeight="1">
      <c r="A53" s="13" t="s">
        <v>63</v>
      </c>
      <c r="B53" s="23" t="s">
        <v>64</v>
      </c>
      <c r="C53" s="15">
        <v>9</v>
      </c>
      <c r="D53" s="15">
        <v>90</v>
      </c>
      <c r="E53" s="15">
        <v>87</v>
      </c>
      <c r="F53" s="17">
        <f t="shared" si="3"/>
        <v>900</v>
      </c>
      <c r="G53" s="17">
        <f t="shared" si="4"/>
        <v>866.6666666666666</v>
      </c>
      <c r="H53" s="17">
        <f t="shared" si="5"/>
        <v>-3.3333333333333326</v>
      </c>
    </row>
    <row r="54" spans="1:8" s="25" customFormat="1" ht="11.25">
      <c r="A54" s="13" t="s">
        <v>65</v>
      </c>
      <c r="B54" s="24" t="s">
        <v>66</v>
      </c>
      <c r="C54" s="15"/>
      <c r="D54" s="15">
        <v>13</v>
      </c>
      <c r="E54" s="15">
        <v>13</v>
      </c>
      <c r="F54" s="17" t="str">
        <f t="shared" si="3"/>
        <v>.</v>
      </c>
      <c r="G54" s="17" t="str">
        <f t="shared" si="4"/>
        <v>.</v>
      </c>
      <c r="H54" s="17">
        <f t="shared" si="5"/>
        <v>0</v>
      </c>
    </row>
    <row r="55" spans="1:8" s="25" customFormat="1" ht="11.25">
      <c r="A55" s="13" t="s">
        <v>67</v>
      </c>
      <c r="B55" s="24" t="s">
        <v>68</v>
      </c>
      <c r="C55" s="15"/>
      <c r="D55" s="15">
        <v>8</v>
      </c>
      <c r="E55" s="15">
        <v>11</v>
      </c>
      <c r="F55" s="17" t="str">
        <f t="shared" si="3"/>
        <v>.</v>
      </c>
      <c r="G55" s="17" t="str">
        <f t="shared" si="4"/>
        <v>.</v>
      </c>
      <c r="H55" s="17">
        <f t="shared" si="5"/>
        <v>37.5</v>
      </c>
    </row>
    <row r="56" spans="1:8" s="25" customFormat="1" ht="11.25">
      <c r="A56" s="13" t="s">
        <v>69</v>
      </c>
      <c r="B56" s="24"/>
      <c r="C56" s="15"/>
      <c r="D56" s="15"/>
      <c r="E56" s="15"/>
      <c r="F56" s="17"/>
      <c r="G56" s="17"/>
      <c r="H56" s="17"/>
    </row>
    <row r="57" spans="1:8" s="25" customFormat="1" ht="11.25">
      <c r="A57" s="26" t="s">
        <v>70</v>
      </c>
      <c r="B57" s="27" t="s">
        <v>88</v>
      </c>
      <c r="C57" s="28">
        <f>SUM(C5:C55)</f>
        <v>945</v>
      </c>
      <c r="D57" s="28">
        <f>SUM(D5:D55)</f>
        <v>1857</v>
      </c>
      <c r="E57" s="28">
        <f>SUM(E5:E55)</f>
        <v>1813</v>
      </c>
      <c r="F57" s="29">
        <f>IF(AND(C57&gt;0,C57&lt;&gt;"."),(D57/C57-1)*100,".")</f>
        <v>96.50793650793649</v>
      </c>
      <c r="G57" s="29">
        <f>IF(AND(C57&gt;0,C57&lt;&gt;"."),(E57/C57-1)*100,".")</f>
        <v>91.85185185185185</v>
      </c>
      <c r="H57" s="29">
        <f>IF(AND(D57&gt;0,D57&lt;&gt;"."),(E57/D57-1)*100,".")</f>
        <v>-2.369413031771672</v>
      </c>
    </row>
    <row r="58" spans="1:8" ht="11.25">
      <c r="A58" s="30"/>
      <c r="B58" s="14"/>
      <c r="C58" s="15"/>
      <c r="D58" s="15"/>
      <c r="E58" s="15"/>
      <c r="F58" s="17"/>
      <c r="G58" s="17"/>
      <c r="H58" s="17"/>
    </row>
    <row r="59" spans="1:8" ht="11.25">
      <c r="A59" s="31" t="s">
        <v>71</v>
      </c>
      <c r="B59" s="31"/>
      <c r="C59" s="31"/>
      <c r="D59" s="31"/>
      <c r="E59" s="31"/>
      <c r="F59" s="31"/>
      <c r="G59" s="31"/>
      <c r="H59" s="31"/>
    </row>
    <row r="60" spans="1:8" ht="11.25">
      <c r="A60" s="32" t="s">
        <v>83</v>
      </c>
      <c r="B60" s="31"/>
      <c r="C60" s="31"/>
      <c r="D60" s="31"/>
      <c r="E60" s="31"/>
      <c r="F60" s="31"/>
      <c r="G60" s="31"/>
      <c r="H60" s="31"/>
    </row>
    <row r="61" spans="1:8" ht="11.25">
      <c r="A61" s="33"/>
      <c r="B61" s="24" t="s">
        <v>72</v>
      </c>
      <c r="C61" s="19"/>
      <c r="D61" s="19"/>
      <c r="E61" s="19"/>
      <c r="F61" s="34"/>
      <c r="G61" s="34"/>
      <c r="H61" s="34"/>
    </row>
    <row r="62" spans="1:8" ht="11.25">
      <c r="A62" s="31" t="s">
        <v>73</v>
      </c>
      <c r="B62" s="31"/>
      <c r="C62" s="31"/>
      <c r="D62" s="31"/>
      <c r="E62" s="31"/>
      <c r="F62" s="31"/>
      <c r="G62" s="31"/>
      <c r="H62" s="31"/>
    </row>
    <row r="63" spans="1:8" ht="11.25">
      <c r="A63" s="35" t="s">
        <v>74</v>
      </c>
      <c r="B63" s="35"/>
      <c r="C63" s="35"/>
      <c r="D63" s="35"/>
      <c r="E63" s="35"/>
      <c r="F63" s="35"/>
      <c r="G63" s="35"/>
      <c r="H63" s="35"/>
    </row>
    <row r="64" spans="1:8" ht="11.25" customHeight="1">
      <c r="A64" s="31" t="s">
        <v>75</v>
      </c>
      <c r="B64" s="31"/>
      <c r="C64" s="35" t="s">
        <v>76</v>
      </c>
      <c r="D64" s="35"/>
      <c r="E64" s="35"/>
      <c r="F64" s="36" t="s">
        <v>77</v>
      </c>
      <c r="G64" s="36"/>
      <c r="H64" s="36"/>
    </row>
    <row r="65" spans="1:8" ht="11.25" customHeight="1">
      <c r="A65" s="31" t="s">
        <v>78</v>
      </c>
      <c r="B65" s="31"/>
      <c r="C65" s="31" t="s">
        <v>79</v>
      </c>
      <c r="D65" s="31"/>
      <c r="E65" s="31"/>
      <c r="F65" s="31" t="s">
        <v>80</v>
      </c>
      <c r="G65" s="31"/>
      <c r="H65" s="31"/>
    </row>
    <row r="66" spans="1:8" ht="11.25" customHeight="1">
      <c r="A66" s="31" t="s">
        <v>81</v>
      </c>
      <c r="B66" s="31"/>
      <c r="C66" s="31"/>
      <c r="D66" s="31"/>
      <c r="E66" s="31"/>
      <c r="F66" s="31"/>
      <c r="G66" s="31"/>
      <c r="H66" s="31"/>
    </row>
    <row r="67" spans="1:8" ht="11.25">
      <c r="A67" s="37" t="s">
        <v>82</v>
      </c>
      <c r="B67" s="37"/>
      <c r="C67" s="37"/>
      <c r="D67" s="37"/>
      <c r="E67" s="37"/>
      <c r="F67" s="37"/>
      <c r="G67" s="37"/>
      <c r="H67" s="37"/>
    </row>
    <row r="68" spans="2:8" ht="11.25">
      <c r="B68" s="38"/>
      <c r="C68" s="15"/>
      <c r="E68" s="15"/>
      <c r="F68" s="17"/>
      <c r="G68" s="17"/>
      <c r="H68" s="17"/>
    </row>
    <row r="69" spans="2:8" ht="11.25">
      <c r="B69" s="38"/>
      <c r="C69" s="15"/>
      <c r="E69" s="15"/>
      <c r="F69" s="17"/>
      <c r="G69" s="17"/>
      <c r="H69" s="17"/>
    </row>
    <row r="70" spans="1:8" ht="13.5" customHeight="1">
      <c r="A70" s="39"/>
      <c r="B70" s="31"/>
      <c r="C70" s="31"/>
      <c r="D70" s="39"/>
      <c r="E70" s="39"/>
      <c r="F70" s="39"/>
      <c r="G70" s="39"/>
      <c r="H70" s="17"/>
    </row>
    <row r="71" spans="1:8" ht="14.25" customHeight="1">
      <c r="A71" s="39"/>
      <c r="B71" s="39"/>
      <c r="C71" s="39"/>
      <c r="D71" s="39"/>
      <c r="E71" s="39"/>
      <c r="F71" s="39"/>
      <c r="G71" s="39"/>
      <c r="H71" s="17"/>
    </row>
    <row r="72" spans="2:5" ht="11.25">
      <c r="B72" s="38"/>
      <c r="C72" s="15"/>
      <c r="E72" s="15"/>
    </row>
    <row r="73" spans="2:8" ht="11.25">
      <c r="B73" s="38"/>
      <c r="C73" s="15"/>
      <c r="E73" s="15"/>
      <c r="F73" s="17"/>
      <c r="G73" s="17"/>
      <c r="H73" s="17"/>
    </row>
    <row r="74" spans="2:8" ht="11.25">
      <c r="B74" s="38"/>
      <c r="C74" s="15"/>
      <c r="E74" s="15"/>
      <c r="F74" s="17"/>
      <c r="G74" s="17"/>
      <c r="H74" s="17"/>
    </row>
    <row r="75" spans="2:8" ht="11.25">
      <c r="B75" s="38"/>
      <c r="C75" s="15"/>
      <c r="E75" s="15"/>
      <c r="F75" s="17"/>
      <c r="G75" s="17"/>
      <c r="H75" s="17"/>
    </row>
    <row r="76" spans="2:8" ht="11.25">
      <c r="B76" s="38"/>
      <c r="C76" s="15"/>
      <c r="E76" s="15"/>
      <c r="F76" s="17"/>
      <c r="G76" s="17"/>
      <c r="H76" s="17"/>
    </row>
    <row r="77" spans="2:8" ht="11.25">
      <c r="B77" s="38"/>
      <c r="C77" s="30"/>
      <c r="D77" s="30"/>
      <c r="E77" s="30"/>
      <c r="F77" s="17"/>
      <c r="G77" s="17"/>
      <c r="H77" s="17"/>
    </row>
    <row r="78" spans="2:8" ht="11.25">
      <c r="B78" s="38"/>
      <c r="C78" s="15"/>
      <c r="E78" s="15"/>
      <c r="F78" s="17"/>
      <c r="G78" s="17"/>
      <c r="H78" s="17"/>
    </row>
    <row r="79" spans="2:8" ht="11.25">
      <c r="B79" s="38"/>
      <c r="C79" s="15"/>
      <c r="E79" s="15"/>
      <c r="F79" s="17"/>
      <c r="G79" s="17"/>
      <c r="H79" s="17"/>
    </row>
    <row r="80" spans="2:8" ht="11.25">
      <c r="B80" s="38"/>
      <c r="E80" s="15"/>
      <c r="F80" s="17"/>
      <c r="G80" s="17"/>
      <c r="H80" s="17"/>
    </row>
    <row r="81" spans="2:8" ht="11.25">
      <c r="B81" s="38"/>
      <c r="C81" s="15"/>
      <c r="E81" s="15"/>
      <c r="F81" s="17"/>
      <c r="G81" s="17"/>
      <c r="H81" s="17"/>
    </row>
    <row r="82" spans="2:8" ht="11.25">
      <c r="B82" s="38"/>
      <c r="C82" s="15"/>
      <c r="E82" s="15"/>
      <c r="F82" s="17"/>
      <c r="G82" s="17"/>
      <c r="H82" s="17"/>
    </row>
    <row r="83" spans="2:8" ht="11.25">
      <c r="B83" s="38"/>
      <c r="C83" s="15"/>
      <c r="E83" s="15"/>
      <c r="F83" s="17"/>
      <c r="G83" s="17"/>
      <c r="H83" s="17"/>
    </row>
    <row r="84" spans="2:8" ht="11.25">
      <c r="B84" s="38"/>
      <c r="C84" s="15"/>
      <c r="E84" s="15"/>
      <c r="F84" s="17"/>
      <c r="G84" s="17"/>
      <c r="H84" s="17"/>
    </row>
    <row r="85" spans="2:8" ht="11.25">
      <c r="B85" s="38"/>
      <c r="C85" s="15"/>
      <c r="E85" s="15"/>
      <c r="F85" s="17"/>
      <c r="G85" s="17"/>
      <c r="H85" s="17"/>
    </row>
    <row r="86" spans="2:8" ht="11.25">
      <c r="B86" s="38"/>
      <c r="C86" s="15"/>
      <c r="E86" s="15"/>
      <c r="F86" s="17"/>
      <c r="G86" s="17"/>
      <c r="H86" s="17"/>
    </row>
    <row r="87" spans="2:8" ht="11.25">
      <c r="B87" s="38"/>
      <c r="C87" s="15"/>
      <c r="E87" s="15"/>
      <c r="F87" s="17"/>
      <c r="G87" s="17"/>
      <c r="H87" s="17"/>
    </row>
    <row r="88" spans="2:8" ht="11.25">
      <c r="B88" s="38"/>
      <c r="C88" s="15"/>
      <c r="E88" s="15"/>
      <c r="F88" s="17"/>
      <c r="G88" s="17"/>
      <c r="H88" s="17"/>
    </row>
    <row r="89" spans="2:8" ht="11.25">
      <c r="B89" s="38"/>
      <c r="C89" s="15"/>
      <c r="E89" s="15"/>
      <c r="F89" s="17"/>
      <c r="G89" s="17"/>
      <c r="H89" s="17"/>
    </row>
    <row r="90" spans="2:8" ht="11.25">
      <c r="B90" s="38"/>
      <c r="C90" s="15"/>
      <c r="E90" s="15"/>
      <c r="F90" s="17"/>
      <c r="G90" s="17"/>
      <c r="H90" s="17"/>
    </row>
    <row r="91" spans="2:8" ht="11.25">
      <c r="B91" s="38"/>
      <c r="C91" s="15"/>
      <c r="E91" s="15"/>
      <c r="F91" s="17"/>
      <c r="G91" s="17"/>
      <c r="H91" s="17"/>
    </row>
    <row r="92" spans="2:8" ht="11.25">
      <c r="B92" s="38"/>
      <c r="C92" s="15"/>
      <c r="E92" s="15"/>
      <c r="F92" s="17"/>
      <c r="G92" s="17"/>
      <c r="H92" s="17"/>
    </row>
    <row r="93" spans="2:8" ht="11.25">
      <c r="B93" s="38"/>
      <c r="C93" s="15"/>
      <c r="E93" s="15"/>
      <c r="F93" s="17"/>
      <c r="G93" s="17"/>
      <c r="H93" s="17"/>
    </row>
    <row r="94" spans="2:8" ht="11.25">
      <c r="B94" s="38"/>
      <c r="C94" s="15"/>
      <c r="E94" s="15"/>
      <c r="F94" s="17"/>
      <c r="G94" s="17"/>
      <c r="H94" s="17"/>
    </row>
    <row r="95" spans="2:8" ht="11.25">
      <c r="B95" s="38"/>
      <c r="C95" s="15"/>
      <c r="E95" s="15"/>
      <c r="F95" s="17"/>
      <c r="G95" s="17"/>
      <c r="H95" s="17"/>
    </row>
    <row r="96" spans="2:8" ht="11.25">
      <c r="B96" s="38"/>
      <c r="C96" s="15"/>
      <c r="E96" s="15"/>
      <c r="F96" s="17"/>
      <c r="G96" s="17"/>
      <c r="H96" s="17"/>
    </row>
    <row r="97" spans="2:8" ht="11.25">
      <c r="B97" s="38"/>
      <c r="C97" s="15"/>
      <c r="E97" s="15"/>
      <c r="F97" s="17"/>
      <c r="G97" s="17"/>
      <c r="H97" s="17"/>
    </row>
    <row r="98" spans="2:8" ht="11.25">
      <c r="B98" s="38"/>
      <c r="C98" s="15"/>
      <c r="E98" s="15"/>
      <c r="F98" s="17"/>
      <c r="G98" s="17"/>
      <c r="H98" s="17"/>
    </row>
    <row r="99" spans="2:8" ht="11.25">
      <c r="B99" s="38"/>
      <c r="C99" s="15"/>
      <c r="E99" s="15"/>
      <c r="F99" s="17"/>
      <c r="G99" s="17"/>
      <c r="H99" s="17"/>
    </row>
    <row r="100" spans="2:8" ht="11.25">
      <c r="B100" s="38"/>
      <c r="C100" s="15"/>
      <c r="E100" s="15"/>
      <c r="F100" s="17"/>
      <c r="G100" s="17"/>
      <c r="H100" s="17"/>
    </row>
    <row r="101" spans="2:8" ht="11.25">
      <c r="B101" s="38"/>
      <c r="C101" s="15"/>
      <c r="E101" s="15"/>
      <c r="F101" s="17"/>
      <c r="G101" s="17"/>
      <c r="H101" s="17"/>
    </row>
    <row r="102" spans="2:8" ht="11.25">
      <c r="B102" s="38"/>
      <c r="C102" s="15"/>
      <c r="E102" s="15"/>
      <c r="F102" s="17"/>
      <c r="G102" s="17"/>
      <c r="H102" s="17"/>
    </row>
    <row r="103" spans="2:8" ht="11.25">
      <c r="B103" s="38"/>
      <c r="C103" s="15"/>
      <c r="E103" s="15"/>
      <c r="F103" s="17"/>
      <c r="G103" s="17"/>
      <c r="H103" s="17"/>
    </row>
    <row r="104" spans="2:8" ht="11.25">
      <c r="B104" s="38"/>
      <c r="C104" s="15"/>
      <c r="E104" s="15"/>
      <c r="F104" s="17"/>
      <c r="G104" s="17"/>
      <c r="H104" s="17"/>
    </row>
    <row r="105" spans="2:8" ht="11.25">
      <c r="B105" s="38"/>
      <c r="C105" s="15"/>
      <c r="E105" s="15"/>
      <c r="F105" s="17"/>
      <c r="G105" s="17"/>
      <c r="H105" s="17"/>
    </row>
    <row r="106" spans="2:8" ht="11.25">
      <c r="B106" s="38"/>
      <c r="C106" s="15"/>
      <c r="E106" s="15"/>
      <c r="F106" s="17"/>
      <c r="G106" s="17"/>
      <c r="H106" s="17"/>
    </row>
    <row r="107" spans="2:8" ht="11.25">
      <c r="B107" s="38"/>
      <c r="C107" s="15"/>
      <c r="E107" s="15"/>
      <c r="F107" s="17"/>
      <c r="G107" s="17"/>
      <c r="H107" s="17"/>
    </row>
    <row r="108" spans="2:8" ht="11.25">
      <c r="B108" s="38"/>
      <c r="C108" s="15"/>
      <c r="E108" s="15"/>
      <c r="F108" s="17"/>
      <c r="G108" s="17"/>
      <c r="H108" s="17"/>
    </row>
    <row r="109" spans="2:8" ht="11.25">
      <c r="B109" s="38"/>
      <c r="C109" s="15"/>
      <c r="E109" s="15"/>
      <c r="F109" s="17"/>
      <c r="G109" s="17"/>
      <c r="H109" s="17"/>
    </row>
    <row r="110" spans="2:8" ht="11.25">
      <c r="B110" s="38"/>
      <c r="C110" s="15"/>
      <c r="E110" s="15"/>
      <c r="F110" s="17"/>
      <c r="G110" s="17"/>
      <c r="H110" s="17"/>
    </row>
    <row r="111" spans="2:8" ht="11.25">
      <c r="B111" s="38"/>
      <c r="C111" s="15"/>
      <c r="E111" s="15"/>
      <c r="F111" s="17"/>
      <c r="G111" s="17"/>
      <c r="H111" s="17"/>
    </row>
    <row r="112" spans="2:8" ht="11.25">
      <c r="B112" s="38"/>
      <c r="C112" s="15"/>
      <c r="E112" s="15"/>
      <c r="F112" s="17"/>
      <c r="G112" s="17"/>
      <c r="H112" s="17"/>
    </row>
    <row r="113" spans="2:8" ht="11.25">
      <c r="B113" s="38"/>
      <c r="C113" s="15"/>
      <c r="E113" s="15"/>
      <c r="F113" s="17"/>
      <c r="G113" s="17"/>
      <c r="H113" s="17"/>
    </row>
    <row r="114" spans="2:8" ht="11.25">
      <c r="B114" s="38"/>
      <c r="C114" s="15"/>
      <c r="E114" s="15"/>
      <c r="F114" s="17"/>
      <c r="G114" s="17"/>
      <c r="H114" s="17"/>
    </row>
    <row r="115" spans="2:8" ht="11.25">
      <c r="B115" s="38"/>
      <c r="C115" s="15"/>
      <c r="E115" s="15"/>
      <c r="F115" s="17"/>
      <c r="G115" s="17"/>
      <c r="H115" s="17"/>
    </row>
    <row r="116" spans="2:8" ht="11.25">
      <c r="B116" s="38"/>
      <c r="C116" s="15"/>
      <c r="E116" s="15"/>
      <c r="F116" s="17"/>
      <c r="G116" s="17"/>
      <c r="H116" s="17"/>
    </row>
    <row r="117" spans="2:8" ht="11.25">
      <c r="B117" s="38"/>
      <c r="C117" s="15"/>
      <c r="E117" s="15"/>
      <c r="F117" s="17"/>
      <c r="G117" s="17"/>
      <c r="H117" s="17"/>
    </row>
    <row r="118" spans="2:8" ht="11.25">
      <c r="B118" s="38"/>
      <c r="C118" s="15"/>
      <c r="E118" s="15"/>
      <c r="F118" s="17"/>
      <c r="G118" s="17"/>
      <c r="H118" s="17"/>
    </row>
    <row r="119" spans="2:8" ht="11.25">
      <c r="B119" s="38"/>
      <c r="C119" s="15"/>
      <c r="E119" s="15"/>
      <c r="F119" s="17"/>
      <c r="G119" s="17"/>
      <c r="H119" s="17"/>
    </row>
    <row r="120" spans="2:8" ht="11.25">
      <c r="B120" s="38"/>
      <c r="C120" s="15"/>
      <c r="E120" s="15"/>
      <c r="F120" s="17"/>
      <c r="G120" s="17"/>
      <c r="H120" s="17"/>
    </row>
    <row r="121" spans="2:8" ht="11.25">
      <c r="B121" s="38"/>
      <c r="C121" s="15"/>
      <c r="E121" s="15"/>
      <c r="F121" s="17"/>
      <c r="G121" s="17"/>
      <c r="H121" s="17"/>
    </row>
    <row r="122" spans="2:8" ht="11.25">
      <c r="B122" s="38"/>
      <c r="C122" s="15"/>
      <c r="E122" s="15"/>
      <c r="F122" s="17"/>
      <c r="G122" s="17"/>
      <c r="H122" s="17"/>
    </row>
    <row r="123" spans="2:8" ht="11.25">
      <c r="B123" s="38"/>
      <c r="C123" s="15"/>
      <c r="E123" s="15"/>
      <c r="F123" s="17"/>
      <c r="G123" s="17"/>
      <c r="H123" s="17"/>
    </row>
    <row r="124" spans="2:8" ht="11.25">
      <c r="B124" s="38"/>
      <c r="C124" s="15"/>
      <c r="E124" s="15"/>
      <c r="F124" s="17"/>
      <c r="G124" s="17"/>
      <c r="H124" s="17"/>
    </row>
    <row r="125" spans="2:8" ht="11.25">
      <c r="B125" s="38"/>
      <c r="C125" s="15"/>
      <c r="E125" s="15"/>
      <c r="F125" s="17"/>
      <c r="G125" s="17"/>
      <c r="H125" s="17"/>
    </row>
    <row r="126" spans="2:8" ht="11.25">
      <c r="B126" s="38"/>
      <c r="C126" s="30"/>
      <c r="D126" s="30"/>
      <c r="E126" s="30"/>
      <c r="F126" s="17"/>
      <c r="G126" s="17"/>
      <c r="H126" s="17"/>
    </row>
    <row r="127" spans="2:8" ht="11.25">
      <c r="B127" s="38"/>
      <c r="C127" s="15"/>
      <c r="D127" s="30"/>
      <c r="E127" s="15"/>
      <c r="F127" s="17"/>
      <c r="G127" s="17"/>
      <c r="H127" s="17"/>
    </row>
    <row r="128" spans="2:8" ht="11.25">
      <c r="B128" s="38"/>
      <c r="C128" s="15"/>
      <c r="D128" s="30"/>
      <c r="E128" s="15"/>
      <c r="F128" s="17"/>
      <c r="G128" s="17"/>
      <c r="H128" s="17"/>
    </row>
    <row r="129" spans="2:8" ht="11.25">
      <c r="B129" s="38"/>
      <c r="C129" s="15"/>
      <c r="D129" s="30"/>
      <c r="E129" s="15"/>
      <c r="F129" s="17"/>
      <c r="G129" s="17"/>
      <c r="H129" s="17"/>
    </row>
    <row r="130" spans="2:8" ht="11.25">
      <c r="B130" s="38"/>
      <c r="C130" s="15"/>
      <c r="D130" s="30"/>
      <c r="E130" s="15"/>
      <c r="F130" s="17"/>
      <c r="G130" s="17"/>
      <c r="H130" s="17"/>
    </row>
    <row r="131" spans="2:8" ht="11.25">
      <c r="B131" s="38"/>
      <c r="C131" s="15"/>
      <c r="D131" s="30"/>
      <c r="E131" s="15"/>
      <c r="F131" s="17"/>
      <c r="G131" s="17"/>
      <c r="H131" s="17"/>
    </row>
    <row r="132" spans="2:8" ht="11.25">
      <c r="B132" s="38"/>
      <c r="C132" s="15"/>
      <c r="D132" s="30"/>
      <c r="E132" s="15"/>
      <c r="F132" s="17"/>
      <c r="G132" s="17"/>
      <c r="H132" s="17"/>
    </row>
    <row r="133" spans="1:8" s="25" customFormat="1" ht="11.25">
      <c r="A133" s="41"/>
      <c r="B133" s="42"/>
      <c r="C133" s="28"/>
      <c r="D133" s="43"/>
      <c r="E133" s="28"/>
      <c r="F133" s="29"/>
      <c r="G133" s="29"/>
      <c r="H133" s="29"/>
    </row>
    <row r="134" spans="2:8" ht="11.25">
      <c r="B134" s="38"/>
      <c r="C134" s="15"/>
      <c r="D134" s="30"/>
      <c r="E134" s="15"/>
      <c r="F134" s="17"/>
      <c r="G134" s="17"/>
      <c r="H134" s="17"/>
    </row>
    <row r="135" spans="2:8" ht="11.25">
      <c r="B135" s="38"/>
      <c r="C135" s="15"/>
      <c r="D135" s="30"/>
      <c r="E135" s="15"/>
      <c r="F135" s="17"/>
      <c r="G135" s="17"/>
      <c r="H135" s="17"/>
    </row>
    <row r="136" spans="2:8" ht="11.25">
      <c r="B136" s="38"/>
      <c r="C136" s="15"/>
      <c r="D136" s="30"/>
      <c r="E136" s="15"/>
      <c r="F136" s="17"/>
      <c r="G136" s="17"/>
      <c r="H136" s="17"/>
    </row>
    <row r="137" spans="2:8" ht="11.25">
      <c r="B137" s="38"/>
      <c r="C137" s="15"/>
      <c r="D137" s="30"/>
      <c r="E137" s="15"/>
      <c r="F137" s="17"/>
      <c r="G137" s="17"/>
      <c r="H137" s="17"/>
    </row>
    <row r="140" spans="3:8" ht="11.25">
      <c r="C140" s="44"/>
      <c r="D140" s="44"/>
      <c r="E140" s="44"/>
      <c r="F140" s="45"/>
      <c r="G140" s="45"/>
      <c r="H140" s="45"/>
    </row>
    <row r="141" spans="3:8" ht="11.25">
      <c r="C141" s="44"/>
      <c r="D141" s="44"/>
      <c r="E141" s="44"/>
      <c r="F141" s="45"/>
      <c r="G141" s="45"/>
      <c r="H141" s="45"/>
    </row>
    <row r="142" spans="3:8" ht="11.25">
      <c r="C142" s="44"/>
      <c r="D142" s="44"/>
      <c r="E142" s="44"/>
      <c r="F142" s="45"/>
      <c r="G142" s="45"/>
      <c r="H142" s="45"/>
    </row>
    <row r="143" spans="3:8" ht="11.25">
      <c r="C143" s="44"/>
      <c r="D143" s="44"/>
      <c r="E143" s="44"/>
      <c r="F143" s="45"/>
      <c r="G143" s="45"/>
      <c r="H143" s="45"/>
    </row>
    <row r="147" spans="3:8" ht="11.25">
      <c r="C147" s="44"/>
      <c r="D147" s="44"/>
      <c r="E147" s="44"/>
      <c r="F147" s="45"/>
      <c r="G147" s="45"/>
      <c r="H147" s="45"/>
    </row>
    <row r="148" spans="3:8" ht="11.25">
      <c r="C148" s="44"/>
      <c r="D148" s="44"/>
      <c r="E148" s="44"/>
      <c r="F148" s="45"/>
      <c r="G148" s="45"/>
      <c r="H148" s="45"/>
    </row>
    <row r="149" spans="3:8" ht="11.25">
      <c r="C149" s="44"/>
      <c r="D149" s="44"/>
      <c r="E149" s="44"/>
      <c r="F149" s="45"/>
      <c r="G149" s="45"/>
      <c r="H149" s="45"/>
    </row>
    <row r="150" spans="3:8" ht="11.25">
      <c r="C150" s="46"/>
      <c r="D150" s="46"/>
      <c r="E150" s="46"/>
      <c r="F150" s="47"/>
      <c r="G150" s="47"/>
      <c r="H150" s="47"/>
    </row>
  </sheetData>
  <mergeCells count="20">
    <mergeCell ref="C64:E64"/>
    <mergeCell ref="A1:H1"/>
    <mergeCell ref="A59:H59"/>
    <mergeCell ref="A60:H60"/>
    <mergeCell ref="B2:B3"/>
    <mergeCell ref="A2:A3"/>
    <mergeCell ref="F2:H2"/>
    <mergeCell ref="C2:C3"/>
    <mergeCell ref="D2:D3"/>
    <mergeCell ref="E2:E3"/>
    <mergeCell ref="A62:H62"/>
    <mergeCell ref="B70:C70"/>
    <mergeCell ref="C65:E65"/>
    <mergeCell ref="A65:B65"/>
    <mergeCell ref="F65:H65"/>
    <mergeCell ref="A67:H67"/>
    <mergeCell ref="A63:H63"/>
    <mergeCell ref="A66:H66"/>
    <mergeCell ref="A64:B64"/>
    <mergeCell ref="F64:H64"/>
  </mergeCells>
  <printOptions/>
  <pageMargins left="0.5905511811023623" right="0.3937007874015748" top="0.3937007874015748" bottom="0.3937007874015748" header="0" footer="0.5118110236220472"/>
  <pageSetup horizontalDpi="600" verticalDpi="600" orientation="portrait" paperSize="9" r:id="rId1"/>
  <headerFooter alignWithMargins="0">
    <oddHeader>&amp;LStand: Dezember 2003</oddHeader>
    <oddFooter>&amp;L&amp;08Quelle: Bundesinstitut für Berufsbildung (BIBB), Erhebung zum 30. September 2003&amp;R&amp;10Tabelle 4.2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"/>
  <sheetViews>
    <sheetView zoomScale="150" zoomScaleNormal="150" zoomScaleSheetLayoutView="50" workbookViewId="0" topLeftCell="A35">
      <selection activeCell="C55" sqref="C55"/>
    </sheetView>
  </sheetViews>
  <sheetFormatPr defaultColWidth="11.421875" defaultRowHeight="12.75"/>
  <cols>
    <col min="1" max="1" width="5.8515625" style="13" customWidth="1"/>
    <col min="2" max="2" width="43.00390625" style="22" customWidth="1"/>
    <col min="3" max="5" width="8.57421875" style="16" customWidth="1"/>
    <col min="6" max="6" width="6.421875" style="40" customWidth="1"/>
    <col min="7" max="7" width="7.28125" style="40" bestFit="1" customWidth="1"/>
    <col min="8" max="8" width="6.421875" style="40" customWidth="1"/>
    <col min="9" max="16384" width="11.57421875" style="2" customWidth="1"/>
  </cols>
  <sheetData>
    <row r="1" spans="1:8" ht="24" customHeight="1">
      <c r="A1" s="1" t="s">
        <v>89</v>
      </c>
      <c r="B1" s="1"/>
      <c r="C1" s="1"/>
      <c r="D1" s="1"/>
      <c r="E1" s="1"/>
      <c r="F1" s="1"/>
      <c r="G1" s="1"/>
      <c r="H1" s="1"/>
    </row>
    <row r="2" spans="1:8" s="8" customFormat="1" ht="11.25">
      <c r="A2" s="3" t="s">
        <v>0</v>
      </c>
      <c r="B2" s="4" t="s">
        <v>1</v>
      </c>
      <c r="C2" s="3">
        <v>1992</v>
      </c>
      <c r="D2" s="3">
        <v>2002</v>
      </c>
      <c r="E2" s="3">
        <v>2003</v>
      </c>
      <c r="F2" s="5" t="s">
        <v>2</v>
      </c>
      <c r="G2" s="6"/>
      <c r="H2" s="7"/>
    </row>
    <row r="3" spans="1:8" ht="21" customHeight="1">
      <c r="A3" s="9"/>
      <c r="B3" s="10"/>
      <c r="C3" s="9"/>
      <c r="D3" s="9"/>
      <c r="E3" s="9"/>
      <c r="F3" s="11" t="s">
        <v>84</v>
      </c>
      <c r="G3" s="11" t="s">
        <v>85</v>
      </c>
      <c r="H3" s="12" t="s">
        <v>86</v>
      </c>
    </row>
    <row r="4" spans="1:8" ht="6" customHeight="1">
      <c r="A4" s="13" t="s">
        <v>3</v>
      </c>
      <c r="B4" s="14"/>
      <c r="C4" s="15"/>
      <c r="E4" s="15"/>
      <c r="F4" s="17"/>
      <c r="G4" s="17"/>
      <c r="H4" s="17"/>
    </row>
    <row r="5" spans="1:8" ht="11.25">
      <c r="A5" s="13">
        <v>2810</v>
      </c>
      <c r="B5" s="14" t="s">
        <v>4</v>
      </c>
      <c r="C5" s="15">
        <v>58</v>
      </c>
      <c r="D5" s="15">
        <v>66</v>
      </c>
      <c r="E5" s="15">
        <v>51</v>
      </c>
      <c r="F5" s="17">
        <f aca="true" t="shared" si="0" ref="F5:F36">IF(AND(C5&gt;0,C5&lt;&gt;"."),(D5/C5-1)*100,".")</f>
        <v>13.793103448275868</v>
      </c>
      <c r="G5" s="17">
        <f aca="true" t="shared" si="1" ref="G5:G36">IF(AND(C5&gt;0,C5&lt;&gt;"."),(E5/C5-1)*100,".")</f>
        <v>-12.06896551724138</v>
      </c>
      <c r="H5" s="17">
        <f aca="true" t="shared" si="2" ref="H5:H36">IF(AND(D5&gt;0,D5&lt;&gt;"."),(E5/D5-1)*100,".")</f>
        <v>-22.72727272727273</v>
      </c>
    </row>
    <row r="6" spans="1:8" ht="11.25">
      <c r="A6" s="13">
        <v>6600</v>
      </c>
      <c r="B6" s="14" t="s">
        <v>5</v>
      </c>
      <c r="C6" s="15">
        <v>29</v>
      </c>
      <c r="D6" s="15">
        <v>61</v>
      </c>
      <c r="E6" s="15">
        <v>45</v>
      </c>
      <c r="F6" s="17">
        <f t="shared" si="0"/>
        <v>110.34482758620689</v>
      </c>
      <c r="G6" s="17">
        <f t="shared" si="1"/>
        <v>55.172413793103445</v>
      </c>
      <c r="H6" s="17">
        <f t="shared" si="2"/>
        <v>-26.22950819672131</v>
      </c>
    </row>
    <row r="7" spans="1:8" ht="22.5">
      <c r="A7" s="18" t="s">
        <v>6</v>
      </c>
      <c r="B7" s="19" t="s">
        <v>7</v>
      </c>
      <c r="C7" s="15">
        <v>75</v>
      </c>
      <c r="D7" s="15">
        <v>35</v>
      </c>
      <c r="E7" s="15">
        <v>39</v>
      </c>
      <c r="F7" s="17">
        <f t="shared" si="0"/>
        <v>-53.333333333333336</v>
      </c>
      <c r="G7" s="17">
        <f t="shared" si="1"/>
        <v>-48</v>
      </c>
      <c r="H7" s="17">
        <f t="shared" si="2"/>
        <v>11.428571428571432</v>
      </c>
    </row>
    <row r="8" spans="1:8" ht="11.25">
      <c r="A8" s="13">
        <v>7851</v>
      </c>
      <c r="B8" s="14" t="s">
        <v>8</v>
      </c>
      <c r="C8" s="15">
        <v>5</v>
      </c>
      <c r="D8" s="15">
        <v>26</v>
      </c>
      <c r="E8" s="15">
        <v>26</v>
      </c>
      <c r="F8" s="17">
        <f t="shared" si="0"/>
        <v>420</v>
      </c>
      <c r="G8" s="17">
        <f t="shared" si="1"/>
        <v>420</v>
      </c>
      <c r="H8" s="17">
        <f t="shared" si="2"/>
        <v>0</v>
      </c>
    </row>
    <row r="9" spans="1:8" ht="11.25">
      <c r="A9" s="13">
        <v>9010</v>
      </c>
      <c r="B9" s="14" t="s">
        <v>9</v>
      </c>
      <c r="C9" s="15">
        <v>48</v>
      </c>
      <c r="D9" s="15">
        <v>30</v>
      </c>
      <c r="E9" s="15">
        <v>38</v>
      </c>
      <c r="F9" s="17">
        <f t="shared" si="0"/>
        <v>-37.5</v>
      </c>
      <c r="G9" s="17">
        <f t="shared" si="1"/>
        <v>-20.833333333333336</v>
      </c>
      <c r="H9" s="17">
        <f t="shared" si="2"/>
        <v>26.66666666666666</v>
      </c>
    </row>
    <row r="10" spans="1:8" ht="11.25">
      <c r="A10" s="13">
        <v>6711</v>
      </c>
      <c r="B10" s="14" t="s">
        <v>10</v>
      </c>
      <c r="C10" s="15">
        <v>23</v>
      </c>
      <c r="D10" s="15">
        <v>7</v>
      </c>
      <c r="E10" s="15">
        <v>13</v>
      </c>
      <c r="F10" s="17">
        <f t="shared" si="0"/>
        <v>-69.56521739130434</v>
      </c>
      <c r="G10" s="17">
        <f t="shared" si="1"/>
        <v>-43.47826086956522</v>
      </c>
      <c r="H10" s="17">
        <f t="shared" si="2"/>
        <v>85.71428571428572</v>
      </c>
    </row>
    <row r="11" spans="1:8" ht="11.25">
      <c r="A11" s="13">
        <v>7803</v>
      </c>
      <c r="B11" s="14" t="s">
        <v>11</v>
      </c>
      <c r="C11" s="15">
        <v>40</v>
      </c>
      <c r="D11" s="15">
        <v>110</v>
      </c>
      <c r="E11" s="15">
        <v>89</v>
      </c>
      <c r="F11" s="17">
        <f t="shared" si="0"/>
        <v>175</v>
      </c>
      <c r="G11" s="17">
        <f t="shared" si="1"/>
        <v>122.50000000000001</v>
      </c>
      <c r="H11" s="17">
        <f t="shared" si="2"/>
        <v>-19.090909090909093</v>
      </c>
    </row>
    <row r="12" spans="1:8" ht="11.25">
      <c r="A12" s="13">
        <v>2730</v>
      </c>
      <c r="B12" s="14" t="s">
        <v>12</v>
      </c>
      <c r="C12" s="15"/>
      <c r="D12" s="15">
        <v>7</v>
      </c>
      <c r="E12" s="15">
        <v>4</v>
      </c>
      <c r="F12" s="17" t="str">
        <f t="shared" si="0"/>
        <v>.</v>
      </c>
      <c r="G12" s="17" t="str">
        <f t="shared" si="1"/>
        <v>.</v>
      </c>
      <c r="H12" s="17">
        <f t="shared" si="2"/>
        <v>-42.85714285714286</v>
      </c>
    </row>
    <row r="13" spans="1:8" ht="11.25">
      <c r="A13" s="13">
        <v>6910</v>
      </c>
      <c r="B13" s="14" t="s">
        <v>13</v>
      </c>
      <c r="C13" s="15">
        <v>27</v>
      </c>
      <c r="D13" s="15">
        <v>21</v>
      </c>
      <c r="E13" s="15">
        <v>20</v>
      </c>
      <c r="F13" s="17">
        <f t="shared" si="0"/>
        <v>-22.22222222222222</v>
      </c>
      <c r="G13" s="17">
        <f t="shared" si="1"/>
        <v>-25.92592592592593</v>
      </c>
      <c r="H13" s="17">
        <f t="shared" si="2"/>
        <v>-4.761904761904767</v>
      </c>
    </row>
    <row r="14" spans="1:8" ht="11.25">
      <c r="A14" s="13">
        <v>6720</v>
      </c>
      <c r="B14" s="14" t="s">
        <v>14</v>
      </c>
      <c r="C14" s="15">
        <v>56</v>
      </c>
      <c r="D14" s="15">
        <v>65</v>
      </c>
      <c r="E14" s="15">
        <v>64</v>
      </c>
      <c r="F14" s="17">
        <f t="shared" si="0"/>
        <v>16.07142857142858</v>
      </c>
      <c r="G14" s="17">
        <f t="shared" si="1"/>
        <v>14.28571428571428</v>
      </c>
      <c r="H14" s="17">
        <f t="shared" si="2"/>
        <v>-1.538461538461533</v>
      </c>
    </row>
    <row r="15" spans="1:8" ht="11.25">
      <c r="A15" s="13">
        <v>5101</v>
      </c>
      <c r="B15" s="14" t="s">
        <v>15</v>
      </c>
      <c r="C15" s="15">
        <v>42</v>
      </c>
      <c r="D15" s="15">
        <v>62</v>
      </c>
      <c r="E15" s="15">
        <v>39</v>
      </c>
      <c r="F15" s="17">
        <f t="shared" si="0"/>
        <v>47.61904761904763</v>
      </c>
      <c r="G15" s="17">
        <f t="shared" si="1"/>
        <v>-7.14285714285714</v>
      </c>
      <c r="H15" s="17">
        <f t="shared" si="2"/>
        <v>-37.096774193548384</v>
      </c>
    </row>
    <row r="16" spans="1:8" ht="11.25">
      <c r="A16" s="13">
        <v>2671</v>
      </c>
      <c r="B16" s="14" t="s">
        <v>16</v>
      </c>
      <c r="C16" s="15">
        <v>38</v>
      </c>
      <c r="D16" s="15">
        <v>19</v>
      </c>
      <c r="E16" s="15">
        <v>7</v>
      </c>
      <c r="F16" s="17">
        <f t="shared" si="0"/>
        <v>-50</v>
      </c>
      <c r="G16" s="17">
        <f t="shared" si="1"/>
        <v>-81.57894736842105</v>
      </c>
      <c r="H16" s="17">
        <f t="shared" si="2"/>
        <v>-63.1578947368421</v>
      </c>
    </row>
    <row r="17" spans="1:8" ht="11.25">
      <c r="A17" s="13">
        <v>2921</v>
      </c>
      <c r="B17" s="14" t="s">
        <v>17</v>
      </c>
      <c r="C17" s="15">
        <v>1</v>
      </c>
      <c r="D17" s="15">
        <v>5</v>
      </c>
      <c r="E17" s="15">
        <v>3</v>
      </c>
      <c r="F17" s="17">
        <f t="shared" si="0"/>
        <v>400</v>
      </c>
      <c r="G17" s="17">
        <f t="shared" si="1"/>
        <v>200</v>
      </c>
      <c r="H17" s="17">
        <f t="shared" si="2"/>
        <v>-40</v>
      </c>
    </row>
    <row r="18" spans="1:8" ht="11.25">
      <c r="A18" s="13">
        <v>5010</v>
      </c>
      <c r="B18" s="14" t="s">
        <v>18</v>
      </c>
      <c r="C18" s="15">
        <v>49</v>
      </c>
      <c r="D18" s="15">
        <v>38</v>
      </c>
      <c r="E18" s="15">
        <v>29</v>
      </c>
      <c r="F18" s="17">
        <f t="shared" si="0"/>
        <v>-22.44897959183674</v>
      </c>
      <c r="G18" s="17">
        <f t="shared" si="1"/>
        <v>-40.816326530612244</v>
      </c>
      <c r="H18" s="17">
        <f t="shared" si="2"/>
        <v>-23.684210526315784</v>
      </c>
    </row>
    <row r="19" spans="1:8" ht="11.25">
      <c r="A19" s="13">
        <v>6410</v>
      </c>
      <c r="B19" s="14" t="s">
        <v>19</v>
      </c>
      <c r="C19" s="15">
        <v>5</v>
      </c>
      <c r="D19" s="15"/>
      <c r="E19" s="15">
        <v>2</v>
      </c>
      <c r="F19" s="17">
        <f t="shared" si="0"/>
        <v>-100</v>
      </c>
      <c r="G19" s="17">
        <f t="shared" si="1"/>
        <v>-60</v>
      </c>
      <c r="H19" s="17" t="str">
        <f t="shared" si="2"/>
        <v>.</v>
      </c>
    </row>
    <row r="20" spans="1:8" ht="11.25">
      <c r="A20" s="13">
        <v>6611</v>
      </c>
      <c r="B20" s="14" t="s">
        <v>20</v>
      </c>
      <c r="C20" s="15">
        <v>6</v>
      </c>
      <c r="D20" s="15">
        <v>33</v>
      </c>
      <c r="E20" s="15">
        <v>37</v>
      </c>
      <c r="F20" s="17">
        <f t="shared" si="0"/>
        <v>450</v>
      </c>
      <c r="G20" s="17">
        <f t="shared" si="1"/>
        <v>516.6666666666667</v>
      </c>
      <c r="H20" s="17">
        <f t="shared" si="2"/>
        <v>12.12121212121211</v>
      </c>
    </row>
    <row r="21" spans="1:8" ht="11.25">
      <c r="A21" s="13">
        <v>4010</v>
      </c>
      <c r="B21" s="14" t="s">
        <v>21</v>
      </c>
      <c r="C21" s="15">
        <v>3</v>
      </c>
      <c r="D21" s="15">
        <v>9</v>
      </c>
      <c r="E21" s="15">
        <v>9</v>
      </c>
      <c r="F21" s="17">
        <f t="shared" si="0"/>
        <v>200</v>
      </c>
      <c r="G21" s="17">
        <f t="shared" si="1"/>
        <v>200</v>
      </c>
      <c r="H21" s="17">
        <f t="shared" si="2"/>
        <v>0</v>
      </c>
    </row>
    <row r="22" spans="1:8" ht="11.25">
      <c r="A22" s="13">
        <v>3910</v>
      </c>
      <c r="B22" s="14" t="s">
        <v>22</v>
      </c>
      <c r="C22" s="15">
        <v>18</v>
      </c>
      <c r="D22" s="15">
        <v>17</v>
      </c>
      <c r="E22" s="15">
        <v>15</v>
      </c>
      <c r="F22" s="17">
        <f t="shared" si="0"/>
        <v>-5.555555555555558</v>
      </c>
      <c r="G22" s="17">
        <f t="shared" si="1"/>
        <v>-16.666666666666664</v>
      </c>
      <c r="H22" s="17">
        <f t="shared" si="2"/>
        <v>-11.764705882352944</v>
      </c>
    </row>
    <row r="23" spans="1:8" ht="11.25">
      <c r="A23" s="13">
        <v>2740</v>
      </c>
      <c r="B23" s="14" t="s">
        <v>23</v>
      </c>
      <c r="C23" s="15">
        <v>14</v>
      </c>
      <c r="D23" s="15">
        <v>30</v>
      </c>
      <c r="E23" s="15">
        <v>33</v>
      </c>
      <c r="F23" s="17">
        <f t="shared" si="0"/>
        <v>114.28571428571428</v>
      </c>
      <c r="G23" s="17">
        <f t="shared" si="1"/>
        <v>135.71428571428572</v>
      </c>
      <c r="H23" s="17">
        <f t="shared" si="2"/>
        <v>10.000000000000009</v>
      </c>
    </row>
    <row r="24" spans="1:8" ht="11.25">
      <c r="A24" s="13">
        <v>7803</v>
      </c>
      <c r="B24" s="14" t="s">
        <v>24</v>
      </c>
      <c r="C24" s="15">
        <v>7</v>
      </c>
      <c r="D24" s="15">
        <v>17</v>
      </c>
      <c r="E24" s="15">
        <v>10</v>
      </c>
      <c r="F24" s="17">
        <f t="shared" si="0"/>
        <v>142.85714285714283</v>
      </c>
      <c r="G24" s="17">
        <f t="shared" si="1"/>
        <v>42.85714285714286</v>
      </c>
      <c r="H24" s="17">
        <f t="shared" si="2"/>
        <v>-41.17647058823529</v>
      </c>
    </row>
    <row r="25" spans="1:8" ht="11.25">
      <c r="A25" s="13">
        <v>2540</v>
      </c>
      <c r="B25" s="14" t="s">
        <v>25</v>
      </c>
      <c r="C25" s="15">
        <v>17</v>
      </c>
      <c r="D25" s="15">
        <v>28</v>
      </c>
      <c r="E25" s="15">
        <v>28</v>
      </c>
      <c r="F25" s="17">
        <f t="shared" si="0"/>
        <v>64.70588235294117</v>
      </c>
      <c r="G25" s="17">
        <f t="shared" si="1"/>
        <v>64.70588235294117</v>
      </c>
      <c r="H25" s="17">
        <f t="shared" si="2"/>
        <v>0</v>
      </c>
    </row>
    <row r="26" spans="1:8" ht="11.25">
      <c r="A26" s="13">
        <v>4110</v>
      </c>
      <c r="B26" s="14" t="s">
        <v>26</v>
      </c>
      <c r="C26" s="15">
        <v>42</v>
      </c>
      <c r="D26" s="15">
        <v>122</v>
      </c>
      <c r="E26" s="15">
        <v>163</v>
      </c>
      <c r="F26" s="17">
        <f t="shared" si="0"/>
        <v>190.47619047619045</v>
      </c>
      <c r="G26" s="17">
        <f t="shared" si="1"/>
        <v>288.0952380952381</v>
      </c>
      <c r="H26" s="17">
        <f t="shared" si="2"/>
        <v>33.606557377049185</v>
      </c>
    </row>
    <row r="27" spans="1:8" ht="11.25">
      <c r="A27" s="13">
        <v>2680</v>
      </c>
      <c r="B27" s="14" t="s">
        <v>27</v>
      </c>
      <c r="C27" s="15">
        <v>42</v>
      </c>
      <c r="D27" s="15">
        <v>6</v>
      </c>
      <c r="E27" s="15">
        <v>13</v>
      </c>
      <c r="F27" s="17">
        <f t="shared" si="0"/>
        <v>-85.71428571428572</v>
      </c>
      <c r="G27" s="17">
        <f t="shared" si="1"/>
        <v>-69.04761904761905</v>
      </c>
      <c r="H27" s="17">
        <f t="shared" si="2"/>
        <v>116.66666666666666</v>
      </c>
    </row>
    <row r="28" spans="1:8" s="22" customFormat="1" ht="11.25">
      <c r="A28" s="20">
        <v>3151</v>
      </c>
      <c r="B28" s="14" t="s">
        <v>28</v>
      </c>
      <c r="C28" s="21">
        <v>1</v>
      </c>
      <c r="D28" s="21">
        <v>3</v>
      </c>
      <c r="E28" s="21"/>
      <c r="F28" s="17">
        <f t="shared" si="0"/>
        <v>200</v>
      </c>
      <c r="G28" s="17">
        <f t="shared" si="1"/>
        <v>-100</v>
      </c>
      <c r="H28" s="17">
        <f t="shared" si="2"/>
        <v>-100</v>
      </c>
    </row>
    <row r="29" spans="1:8" ht="11.25">
      <c r="A29" s="13">
        <v>6420</v>
      </c>
      <c r="B29" s="14" t="s">
        <v>29</v>
      </c>
      <c r="C29" s="15">
        <v>1</v>
      </c>
      <c r="D29" s="15">
        <v>3</v>
      </c>
      <c r="E29" s="15">
        <v>2</v>
      </c>
      <c r="F29" s="17">
        <f t="shared" si="0"/>
        <v>200</v>
      </c>
      <c r="G29" s="17">
        <f t="shared" si="1"/>
        <v>100</v>
      </c>
      <c r="H29" s="17">
        <f t="shared" si="2"/>
        <v>-33.333333333333336</v>
      </c>
    </row>
    <row r="30" spans="1:8" ht="11.25">
      <c r="A30" s="13">
        <v>2760</v>
      </c>
      <c r="B30" s="14" t="s">
        <v>30</v>
      </c>
      <c r="C30" s="15">
        <v>3</v>
      </c>
      <c r="D30" s="15">
        <v>3</v>
      </c>
      <c r="E30" s="15">
        <v>2</v>
      </c>
      <c r="F30" s="17">
        <f t="shared" si="0"/>
        <v>0</v>
      </c>
      <c r="G30" s="17">
        <f t="shared" si="1"/>
        <v>-33.333333333333336</v>
      </c>
      <c r="H30" s="17">
        <f t="shared" si="2"/>
        <v>-33.333333333333336</v>
      </c>
    </row>
    <row r="31" spans="1:8" ht="11.25">
      <c r="A31" s="13">
        <v>2821</v>
      </c>
      <c r="B31" s="14" t="s">
        <v>31</v>
      </c>
      <c r="C31" s="15"/>
      <c r="D31" s="15">
        <v>2</v>
      </c>
      <c r="E31" s="15">
        <v>2</v>
      </c>
      <c r="F31" s="17" t="str">
        <f t="shared" si="0"/>
        <v>.</v>
      </c>
      <c r="G31" s="17" t="str">
        <f t="shared" si="1"/>
        <v>.</v>
      </c>
      <c r="H31" s="17">
        <f t="shared" si="2"/>
        <v>0</v>
      </c>
    </row>
    <row r="32" spans="1:8" ht="11.25">
      <c r="A32" s="13" t="s">
        <v>32</v>
      </c>
      <c r="B32" s="14" t="s">
        <v>33</v>
      </c>
      <c r="C32" s="15">
        <v>62</v>
      </c>
      <c r="D32" s="15">
        <v>89</v>
      </c>
      <c r="E32" s="15">
        <v>45</v>
      </c>
      <c r="F32" s="17">
        <f t="shared" si="0"/>
        <v>43.5483870967742</v>
      </c>
      <c r="G32" s="17">
        <f t="shared" si="1"/>
        <v>-27.419354838709676</v>
      </c>
      <c r="H32" s="17">
        <f t="shared" si="2"/>
        <v>-49.43820224719101</v>
      </c>
    </row>
    <row r="33" spans="1:8" ht="11.25">
      <c r="A33" s="13" t="s">
        <v>32</v>
      </c>
      <c r="B33" s="14" t="s">
        <v>34</v>
      </c>
      <c r="C33" s="15">
        <v>1</v>
      </c>
      <c r="D33" s="15">
        <v>15</v>
      </c>
      <c r="E33" s="15">
        <v>20</v>
      </c>
      <c r="F33" s="17">
        <f t="shared" si="0"/>
        <v>1400</v>
      </c>
      <c r="G33" s="17">
        <f t="shared" si="1"/>
        <v>1900</v>
      </c>
      <c r="H33" s="17">
        <f t="shared" si="2"/>
        <v>33.33333333333333</v>
      </c>
    </row>
    <row r="34" spans="1:8" ht="11.25">
      <c r="A34" s="13" t="s">
        <v>32</v>
      </c>
      <c r="B34" s="14" t="s">
        <v>35</v>
      </c>
      <c r="C34" s="15">
        <v>15</v>
      </c>
      <c r="D34" s="15">
        <v>237</v>
      </c>
      <c r="E34" s="15">
        <v>224</v>
      </c>
      <c r="F34" s="17">
        <f t="shared" si="0"/>
        <v>1480</v>
      </c>
      <c r="G34" s="17">
        <f t="shared" si="1"/>
        <v>1393.3333333333333</v>
      </c>
      <c r="H34" s="17">
        <f t="shared" si="2"/>
        <v>-5.485232067510548</v>
      </c>
    </row>
    <row r="35" spans="1:8" ht="11.25">
      <c r="A35" s="13" t="s">
        <v>32</v>
      </c>
      <c r="B35" s="14" t="s">
        <v>36</v>
      </c>
      <c r="C35" s="15">
        <v>47</v>
      </c>
      <c r="D35" s="15">
        <v>102</v>
      </c>
      <c r="E35" s="15">
        <v>97</v>
      </c>
      <c r="F35" s="17">
        <f t="shared" si="0"/>
        <v>117.02127659574467</v>
      </c>
      <c r="G35" s="17">
        <f t="shared" si="1"/>
        <v>106.38297872340425</v>
      </c>
      <c r="H35" s="17">
        <f t="shared" si="2"/>
        <v>-4.90196078431373</v>
      </c>
    </row>
    <row r="36" spans="1:8" ht="11.25">
      <c r="A36" s="13" t="s">
        <v>37</v>
      </c>
      <c r="B36" s="14" t="s">
        <v>38</v>
      </c>
      <c r="C36" s="15">
        <v>28</v>
      </c>
      <c r="D36" s="15">
        <v>17</v>
      </c>
      <c r="E36" s="15">
        <v>12</v>
      </c>
      <c r="F36" s="17">
        <f t="shared" si="0"/>
        <v>-39.28571428571429</v>
      </c>
      <c r="G36" s="17">
        <f t="shared" si="1"/>
        <v>-57.14285714285714</v>
      </c>
      <c r="H36" s="17">
        <f t="shared" si="2"/>
        <v>-29.411764705882348</v>
      </c>
    </row>
    <row r="37" spans="1:8" ht="11.25">
      <c r="A37" s="13">
        <v>7541</v>
      </c>
      <c r="B37" s="14" t="s">
        <v>39</v>
      </c>
      <c r="C37" s="15">
        <v>31</v>
      </c>
      <c r="D37" s="15">
        <v>27</v>
      </c>
      <c r="E37" s="15">
        <v>22</v>
      </c>
      <c r="F37" s="17">
        <f aca="true" t="shared" si="3" ref="F37:F55">IF(AND(C37&gt;0,C37&lt;&gt;"."),(D37/C37-1)*100,".")</f>
        <v>-12.903225806451612</v>
      </c>
      <c r="G37" s="17">
        <f aca="true" t="shared" si="4" ref="G37:G55">IF(AND(C37&gt;0,C37&lt;&gt;"."),(E37/C37-1)*100,".")</f>
        <v>-29.032258064516125</v>
      </c>
      <c r="H37" s="17">
        <f aca="true" t="shared" si="5" ref="H37:H55">IF(AND(D37&gt;0,D37&lt;&gt;"."),(E37/D37-1)*100,".")</f>
        <v>-18.518518518518523</v>
      </c>
    </row>
    <row r="38" spans="1:8" ht="11.25">
      <c r="A38" s="13">
        <v>8561</v>
      </c>
      <c r="B38" s="14" t="s">
        <v>40</v>
      </c>
      <c r="C38" s="15">
        <v>53</v>
      </c>
      <c r="D38" s="15">
        <v>18</v>
      </c>
      <c r="E38" s="15">
        <v>19</v>
      </c>
      <c r="F38" s="17">
        <f t="shared" si="3"/>
        <v>-66.03773584905662</v>
      </c>
      <c r="G38" s="17">
        <f t="shared" si="4"/>
        <v>-64.15094339622642</v>
      </c>
      <c r="H38" s="17">
        <f t="shared" si="5"/>
        <v>5.555555555555558</v>
      </c>
    </row>
    <row r="39" spans="1:8" ht="11.25">
      <c r="A39" s="13">
        <v>8562</v>
      </c>
      <c r="B39" s="14" t="s">
        <v>41</v>
      </c>
      <c r="C39" s="15">
        <v>56</v>
      </c>
      <c r="D39" s="15">
        <v>28</v>
      </c>
      <c r="E39" s="15">
        <v>30</v>
      </c>
      <c r="F39" s="17">
        <f t="shared" si="3"/>
        <v>-50</v>
      </c>
      <c r="G39" s="17">
        <f t="shared" si="4"/>
        <v>-46.42857142857143</v>
      </c>
      <c r="H39" s="17">
        <f t="shared" si="5"/>
        <v>7.14285714285714</v>
      </c>
    </row>
    <row r="40" spans="1:8" ht="11.25">
      <c r="A40" s="13">
        <v>9212</v>
      </c>
      <c r="B40" s="14" t="s">
        <v>42</v>
      </c>
      <c r="C40" s="15">
        <v>51</v>
      </c>
      <c r="D40" s="15">
        <v>0</v>
      </c>
      <c r="E40" s="15">
        <v>0</v>
      </c>
      <c r="F40" s="17">
        <f t="shared" si="3"/>
        <v>-100</v>
      </c>
      <c r="G40" s="17">
        <f t="shared" si="4"/>
        <v>-100</v>
      </c>
      <c r="H40" s="17" t="str">
        <f t="shared" si="5"/>
        <v>.</v>
      </c>
    </row>
    <row r="41" spans="1:8" ht="11.25">
      <c r="A41" s="13">
        <v>6851</v>
      </c>
      <c r="B41" s="14" t="s">
        <v>43</v>
      </c>
      <c r="C41" s="15">
        <v>6</v>
      </c>
      <c r="D41" s="15">
        <v>3</v>
      </c>
      <c r="E41" s="15">
        <v>5</v>
      </c>
      <c r="F41" s="17">
        <f t="shared" si="3"/>
        <v>-50</v>
      </c>
      <c r="G41" s="17">
        <f t="shared" si="4"/>
        <v>-16.666666666666664</v>
      </c>
      <c r="H41" s="17">
        <f t="shared" si="5"/>
        <v>66.66666666666667</v>
      </c>
    </row>
    <row r="42" spans="1:8" ht="11.25">
      <c r="A42" s="13" t="s">
        <v>44</v>
      </c>
      <c r="B42" s="14" t="s">
        <v>45</v>
      </c>
      <c r="C42" s="15">
        <v>26</v>
      </c>
      <c r="D42" s="15">
        <v>36</v>
      </c>
      <c r="E42" s="15">
        <v>67</v>
      </c>
      <c r="F42" s="17">
        <f t="shared" si="3"/>
        <v>38.46153846153846</v>
      </c>
      <c r="G42" s="17">
        <f t="shared" si="4"/>
        <v>157.6923076923077</v>
      </c>
      <c r="H42" s="17">
        <f t="shared" si="5"/>
        <v>86.11111111111111</v>
      </c>
    </row>
    <row r="43" spans="1:8" ht="11.25">
      <c r="A43" s="13">
        <v>9212</v>
      </c>
      <c r="B43" s="14" t="s">
        <v>46</v>
      </c>
      <c r="C43" s="15">
        <v>32</v>
      </c>
      <c r="D43" s="15"/>
      <c r="E43" s="15">
        <v>0</v>
      </c>
      <c r="F43" s="17">
        <f t="shared" si="3"/>
        <v>-100</v>
      </c>
      <c r="G43" s="17">
        <f t="shared" si="4"/>
        <v>-100</v>
      </c>
      <c r="H43" s="17" t="str">
        <f t="shared" si="5"/>
        <v>.</v>
      </c>
    </row>
    <row r="44" spans="1:8" ht="11.25">
      <c r="A44" s="13" t="s">
        <v>6</v>
      </c>
      <c r="B44" s="14" t="s">
        <v>47</v>
      </c>
      <c r="C44" s="15">
        <v>17</v>
      </c>
      <c r="D44" s="15">
        <v>1</v>
      </c>
      <c r="E44" s="15"/>
      <c r="F44" s="17">
        <f t="shared" si="3"/>
        <v>-94.11764705882352</v>
      </c>
      <c r="G44" s="17">
        <f t="shared" si="4"/>
        <v>-100</v>
      </c>
      <c r="H44" s="17">
        <f t="shared" si="5"/>
        <v>-100</v>
      </c>
    </row>
    <row r="45" spans="1:8" ht="11.25">
      <c r="A45" s="13" t="s">
        <v>48</v>
      </c>
      <c r="B45" s="14" t="s">
        <v>49</v>
      </c>
      <c r="C45" s="15"/>
      <c r="D45" s="15">
        <v>5</v>
      </c>
      <c r="E45" s="15">
        <v>8</v>
      </c>
      <c r="F45" s="17" t="str">
        <f t="shared" si="3"/>
        <v>.</v>
      </c>
      <c r="G45" s="17" t="str">
        <f t="shared" si="4"/>
        <v>.</v>
      </c>
      <c r="H45" s="17">
        <f t="shared" si="5"/>
        <v>60.00000000000001</v>
      </c>
    </row>
    <row r="46" spans="1:8" ht="11.25">
      <c r="A46" s="13" t="s">
        <v>50</v>
      </c>
      <c r="B46" s="14" t="s">
        <v>51</v>
      </c>
      <c r="C46" s="15">
        <v>7</v>
      </c>
      <c r="D46" s="15">
        <v>4</v>
      </c>
      <c r="E46" s="15">
        <v>2</v>
      </c>
      <c r="F46" s="17">
        <f t="shared" si="3"/>
        <v>-42.85714285714286</v>
      </c>
      <c r="G46" s="17">
        <f t="shared" si="4"/>
        <v>-71.42857142857143</v>
      </c>
      <c r="H46" s="17">
        <f t="shared" si="5"/>
        <v>-50</v>
      </c>
    </row>
    <row r="47" spans="1:8" ht="11.25">
      <c r="A47" s="13" t="s">
        <v>52</v>
      </c>
      <c r="B47" s="14" t="s">
        <v>53</v>
      </c>
      <c r="C47" s="15">
        <v>22</v>
      </c>
      <c r="D47" s="15">
        <v>45</v>
      </c>
      <c r="E47" s="15">
        <v>32</v>
      </c>
      <c r="F47" s="17">
        <f t="shared" si="3"/>
        <v>104.54545454545455</v>
      </c>
      <c r="G47" s="17">
        <f t="shared" si="4"/>
        <v>45.45454545454546</v>
      </c>
      <c r="H47" s="17">
        <f t="shared" si="5"/>
        <v>-28.888888888888886</v>
      </c>
    </row>
    <row r="48" spans="1:8" ht="11.25">
      <c r="A48" s="13" t="s">
        <v>54</v>
      </c>
      <c r="B48" s="14" t="s">
        <v>55</v>
      </c>
      <c r="C48" s="15"/>
      <c r="D48" s="15">
        <v>1</v>
      </c>
      <c r="E48" s="15">
        <v>2</v>
      </c>
      <c r="F48" s="17" t="str">
        <f t="shared" si="3"/>
        <v>.</v>
      </c>
      <c r="G48" s="17" t="str">
        <f t="shared" si="4"/>
        <v>.</v>
      </c>
      <c r="H48" s="17">
        <f t="shared" si="5"/>
        <v>100</v>
      </c>
    </row>
    <row r="49" spans="1:8" ht="11.25">
      <c r="A49" s="13" t="s">
        <v>56</v>
      </c>
      <c r="B49" s="14" t="s">
        <v>57</v>
      </c>
      <c r="C49" s="15">
        <v>8</v>
      </c>
      <c r="D49" s="15">
        <v>1</v>
      </c>
      <c r="E49" s="15">
        <v>6</v>
      </c>
      <c r="F49" s="17">
        <f t="shared" si="3"/>
        <v>-87.5</v>
      </c>
      <c r="G49" s="17">
        <f t="shared" si="4"/>
        <v>-25</v>
      </c>
      <c r="H49" s="17">
        <f t="shared" si="5"/>
        <v>500</v>
      </c>
    </row>
    <row r="50" spans="1:8" ht="11.25">
      <c r="A50" s="13">
        <v>8563</v>
      </c>
      <c r="B50" s="14" t="s">
        <v>58</v>
      </c>
      <c r="C50" s="15">
        <v>1</v>
      </c>
      <c r="D50" s="15">
        <v>1</v>
      </c>
      <c r="E50" s="15">
        <v>0</v>
      </c>
      <c r="F50" s="17">
        <f t="shared" si="3"/>
        <v>0</v>
      </c>
      <c r="G50" s="17">
        <f t="shared" si="4"/>
        <v>-100</v>
      </c>
      <c r="H50" s="17">
        <f t="shared" si="5"/>
        <v>-100</v>
      </c>
    </row>
    <row r="51" spans="1:8" ht="11.25">
      <c r="A51" s="13" t="s">
        <v>59</v>
      </c>
      <c r="B51" s="14" t="s">
        <v>60</v>
      </c>
      <c r="C51" s="15">
        <v>220</v>
      </c>
      <c r="D51" s="15">
        <v>63</v>
      </c>
      <c r="E51" s="15">
        <v>100</v>
      </c>
      <c r="F51" s="17">
        <f t="shared" si="3"/>
        <v>-71.36363636363636</v>
      </c>
      <c r="G51" s="17">
        <f t="shared" si="4"/>
        <v>-54.54545454545454</v>
      </c>
      <c r="H51" s="17">
        <f t="shared" si="5"/>
        <v>58.73015873015872</v>
      </c>
    </row>
    <row r="52" spans="1:8" ht="11.25">
      <c r="A52" s="13" t="s">
        <v>61</v>
      </c>
      <c r="B52" s="14" t="s">
        <v>62</v>
      </c>
      <c r="C52" s="15">
        <v>37</v>
      </c>
      <c r="D52" s="15">
        <v>195</v>
      </c>
      <c r="E52" s="15">
        <v>179</v>
      </c>
      <c r="F52" s="17">
        <f t="shared" si="3"/>
        <v>427.02702702702703</v>
      </c>
      <c r="G52" s="17">
        <f t="shared" si="4"/>
        <v>383.78378378378375</v>
      </c>
      <c r="H52" s="17">
        <f t="shared" si="5"/>
        <v>-8.20512820512821</v>
      </c>
    </row>
    <row r="53" spans="1:8" ht="11.25" customHeight="1">
      <c r="A53" s="13" t="s">
        <v>63</v>
      </c>
      <c r="B53" s="23" t="s">
        <v>64</v>
      </c>
      <c r="C53" s="15">
        <v>31</v>
      </c>
      <c r="D53" s="15">
        <v>65</v>
      </c>
      <c r="E53" s="15">
        <v>100</v>
      </c>
      <c r="F53" s="17">
        <f t="shared" si="3"/>
        <v>109.6774193548387</v>
      </c>
      <c r="G53" s="17">
        <f t="shared" si="4"/>
        <v>222.5806451612903</v>
      </c>
      <c r="H53" s="17">
        <f t="shared" si="5"/>
        <v>53.846153846153854</v>
      </c>
    </row>
    <row r="54" spans="1:8" s="25" customFormat="1" ht="11.25">
      <c r="A54" s="13" t="s">
        <v>65</v>
      </c>
      <c r="B54" s="24" t="s">
        <v>66</v>
      </c>
      <c r="C54" s="15"/>
      <c r="D54" s="15">
        <v>31</v>
      </c>
      <c r="E54" s="15">
        <v>13</v>
      </c>
      <c r="F54" s="17" t="str">
        <f t="shared" si="3"/>
        <v>.</v>
      </c>
      <c r="G54" s="17" t="str">
        <f t="shared" si="4"/>
        <v>.</v>
      </c>
      <c r="H54" s="17">
        <f t="shared" si="5"/>
        <v>-58.06451612903225</v>
      </c>
    </row>
    <row r="55" spans="1:8" s="25" customFormat="1" ht="11.25">
      <c r="A55" s="13" t="s">
        <v>67</v>
      </c>
      <c r="B55" s="24" t="s">
        <v>68</v>
      </c>
      <c r="C55" s="15"/>
      <c r="D55" s="15">
        <v>15</v>
      </c>
      <c r="E55" s="15">
        <v>11</v>
      </c>
      <c r="F55" s="17" t="str">
        <f t="shared" si="3"/>
        <v>.</v>
      </c>
      <c r="G55" s="17" t="str">
        <f t="shared" si="4"/>
        <v>.</v>
      </c>
      <c r="H55" s="17">
        <f t="shared" si="5"/>
        <v>-26.66666666666667</v>
      </c>
    </row>
    <row r="56" spans="1:8" s="25" customFormat="1" ht="11.25">
      <c r="A56" s="13" t="s">
        <v>69</v>
      </c>
      <c r="B56" s="24"/>
      <c r="C56" s="15"/>
      <c r="D56" s="15"/>
      <c r="E56" s="15"/>
      <c r="F56" s="17"/>
      <c r="G56" s="17"/>
      <c r="H56" s="17"/>
    </row>
    <row r="57" spans="1:8" s="25" customFormat="1" ht="11.25">
      <c r="A57" s="26" t="s">
        <v>70</v>
      </c>
      <c r="B57" s="27" t="s">
        <v>90</v>
      </c>
      <c r="C57" s="28">
        <f>SUM(C5:C55)</f>
        <v>1401</v>
      </c>
      <c r="D57" s="28">
        <f>SUM(D5:D55)</f>
        <v>1824</v>
      </c>
      <c r="E57" s="28">
        <f>SUM(E5:E55)</f>
        <v>1777</v>
      </c>
      <c r="F57" s="29">
        <f>IF(AND(C57&gt;0,C57&lt;&gt;"."),(D57/C57-1)*100,".")</f>
        <v>30.192719486081376</v>
      </c>
      <c r="G57" s="29">
        <f>IF(AND(C57&gt;0,C57&lt;&gt;"."),(E57/C57-1)*100,".")</f>
        <v>26.83797287651677</v>
      </c>
      <c r="H57" s="29">
        <f>IF(AND(D57&gt;0,D57&lt;&gt;"."),(E57/D57-1)*100,".")</f>
        <v>-2.576754385964908</v>
      </c>
    </row>
    <row r="58" spans="1:8" ht="11.25">
      <c r="A58" s="30"/>
      <c r="B58" s="14"/>
      <c r="C58" s="15"/>
      <c r="D58" s="15"/>
      <c r="E58" s="15"/>
      <c r="F58" s="17"/>
      <c r="G58" s="17"/>
      <c r="H58" s="17"/>
    </row>
    <row r="59" spans="1:8" ht="11.25">
      <c r="A59" s="31" t="s">
        <v>71</v>
      </c>
      <c r="B59" s="31"/>
      <c r="C59" s="31"/>
      <c r="D59" s="31"/>
      <c r="E59" s="31"/>
      <c r="F59" s="31"/>
      <c r="G59" s="31"/>
      <c r="H59" s="31"/>
    </row>
    <row r="60" spans="1:8" ht="11.25">
      <c r="A60" s="32" t="s">
        <v>83</v>
      </c>
      <c r="B60" s="31"/>
      <c r="C60" s="31"/>
      <c r="D60" s="31"/>
      <c r="E60" s="31"/>
      <c r="F60" s="31"/>
      <c r="G60" s="31"/>
      <c r="H60" s="31"/>
    </row>
    <row r="61" spans="1:8" ht="11.25">
      <c r="A61" s="33"/>
      <c r="B61" s="24" t="s">
        <v>72</v>
      </c>
      <c r="C61" s="19"/>
      <c r="D61" s="19"/>
      <c r="E61" s="19"/>
      <c r="F61" s="34"/>
      <c r="G61" s="34"/>
      <c r="H61" s="34"/>
    </row>
    <row r="62" spans="1:8" ht="11.25">
      <c r="A62" s="31" t="s">
        <v>73</v>
      </c>
      <c r="B62" s="31"/>
      <c r="C62" s="31"/>
      <c r="D62" s="31"/>
      <c r="E62" s="31"/>
      <c r="F62" s="31"/>
      <c r="G62" s="31"/>
      <c r="H62" s="31"/>
    </row>
    <row r="63" spans="1:8" ht="11.25">
      <c r="A63" s="35" t="s">
        <v>74</v>
      </c>
      <c r="B63" s="35"/>
      <c r="C63" s="35"/>
      <c r="D63" s="35"/>
      <c r="E63" s="35"/>
      <c r="F63" s="35"/>
      <c r="G63" s="35"/>
      <c r="H63" s="35"/>
    </row>
    <row r="64" spans="1:8" ht="11.25" customHeight="1">
      <c r="A64" s="31" t="s">
        <v>75</v>
      </c>
      <c r="B64" s="31"/>
      <c r="C64" s="35" t="s">
        <v>76</v>
      </c>
      <c r="D64" s="35"/>
      <c r="E64" s="35"/>
      <c r="F64" s="36" t="s">
        <v>77</v>
      </c>
      <c r="G64" s="36"/>
      <c r="H64" s="36"/>
    </row>
    <row r="65" spans="1:8" ht="11.25" customHeight="1">
      <c r="A65" s="31" t="s">
        <v>78</v>
      </c>
      <c r="B65" s="31"/>
      <c r="C65" s="31" t="s">
        <v>79</v>
      </c>
      <c r="D65" s="31"/>
      <c r="E65" s="31"/>
      <c r="F65" s="31" t="s">
        <v>80</v>
      </c>
      <c r="G65" s="31"/>
      <c r="H65" s="31"/>
    </row>
    <row r="66" spans="1:8" ht="11.25" customHeight="1">
      <c r="A66" s="31" t="s">
        <v>81</v>
      </c>
      <c r="B66" s="31"/>
      <c r="C66" s="31"/>
      <c r="D66" s="31"/>
      <c r="E66" s="31"/>
      <c r="F66" s="31"/>
      <c r="G66" s="31"/>
      <c r="H66" s="31"/>
    </row>
    <row r="67" spans="1:8" ht="11.25">
      <c r="A67" s="37" t="s">
        <v>82</v>
      </c>
      <c r="B67" s="37"/>
      <c r="C67" s="37"/>
      <c r="D67" s="37"/>
      <c r="E67" s="37"/>
      <c r="F67" s="37"/>
      <c r="G67" s="37"/>
      <c r="H67" s="37"/>
    </row>
    <row r="68" spans="2:8" ht="11.25">
      <c r="B68" s="38"/>
      <c r="C68" s="15"/>
      <c r="E68" s="15"/>
      <c r="F68" s="17"/>
      <c r="G68" s="17"/>
      <c r="H68" s="17"/>
    </row>
    <row r="69" spans="2:8" ht="11.25">
      <c r="B69" s="38"/>
      <c r="C69" s="15"/>
      <c r="E69" s="15"/>
      <c r="F69" s="17"/>
      <c r="G69" s="17"/>
      <c r="H69" s="17"/>
    </row>
    <row r="70" spans="1:8" ht="13.5" customHeight="1">
      <c r="A70" s="39"/>
      <c r="B70" s="31"/>
      <c r="C70" s="31"/>
      <c r="D70" s="39"/>
      <c r="E70" s="39"/>
      <c r="F70" s="39"/>
      <c r="G70" s="39"/>
      <c r="H70" s="17"/>
    </row>
    <row r="71" spans="1:8" ht="14.25" customHeight="1">
      <c r="A71" s="39"/>
      <c r="B71" s="39"/>
      <c r="C71" s="39"/>
      <c r="D71" s="39"/>
      <c r="E71" s="39"/>
      <c r="F71" s="39"/>
      <c r="G71" s="39"/>
      <c r="H71" s="17"/>
    </row>
    <row r="72" spans="2:5" ht="11.25">
      <c r="B72" s="38"/>
      <c r="C72" s="15"/>
      <c r="E72" s="15"/>
    </row>
    <row r="73" spans="2:8" ht="11.25">
      <c r="B73" s="38"/>
      <c r="C73" s="15"/>
      <c r="E73" s="15"/>
      <c r="F73" s="17"/>
      <c r="G73" s="17"/>
      <c r="H73" s="17"/>
    </row>
    <row r="74" spans="2:8" ht="11.25">
      <c r="B74" s="38"/>
      <c r="C74" s="15"/>
      <c r="E74" s="15"/>
      <c r="F74" s="17"/>
      <c r="G74" s="17"/>
      <c r="H74" s="17"/>
    </row>
    <row r="75" spans="2:8" ht="11.25">
      <c r="B75" s="38"/>
      <c r="C75" s="15"/>
      <c r="E75" s="15"/>
      <c r="F75" s="17"/>
      <c r="G75" s="17"/>
      <c r="H75" s="17"/>
    </row>
    <row r="76" spans="2:8" ht="11.25">
      <c r="B76" s="38"/>
      <c r="C76" s="15"/>
      <c r="E76" s="15"/>
      <c r="F76" s="17"/>
      <c r="G76" s="17"/>
      <c r="H76" s="17"/>
    </row>
    <row r="77" spans="2:8" ht="11.25">
      <c r="B77" s="38"/>
      <c r="C77" s="30"/>
      <c r="D77" s="30"/>
      <c r="E77" s="30"/>
      <c r="F77" s="17"/>
      <c r="G77" s="17"/>
      <c r="H77" s="17"/>
    </row>
    <row r="78" spans="2:8" ht="11.25">
      <c r="B78" s="38"/>
      <c r="C78" s="15"/>
      <c r="E78" s="15"/>
      <c r="F78" s="17"/>
      <c r="G78" s="17"/>
      <c r="H78" s="17"/>
    </row>
    <row r="79" spans="2:8" ht="11.25">
      <c r="B79" s="38"/>
      <c r="C79" s="15"/>
      <c r="E79" s="15"/>
      <c r="F79" s="17"/>
      <c r="G79" s="17"/>
      <c r="H79" s="17"/>
    </row>
    <row r="80" spans="2:8" ht="11.25">
      <c r="B80" s="38"/>
      <c r="E80" s="15"/>
      <c r="F80" s="17"/>
      <c r="G80" s="17"/>
      <c r="H80" s="17"/>
    </row>
    <row r="81" spans="2:8" ht="11.25">
      <c r="B81" s="38"/>
      <c r="C81" s="15"/>
      <c r="E81" s="15"/>
      <c r="F81" s="17"/>
      <c r="G81" s="17"/>
      <c r="H81" s="17"/>
    </row>
    <row r="82" spans="2:8" ht="11.25">
      <c r="B82" s="38"/>
      <c r="C82" s="15"/>
      <c r="E82" s="15"/>
      <c r="F82" s="17"/>
      <c r="G82" s="17"/>
      <c r="H82" s="17"/>
    </row>
    <row r="83" spans="2:8" ht="11.25">
      <c r="B83" s="38"/>
      <c r="C83" s="15"/>
      <c r="E83" s="15"/>
      <c r="F83" s="17"/>
      <c r="G83" s="17"/>
      <c r="H83" s="17"/>
    </row>
    <row r="84" spans="2:8" ht="11.25">
      <c r="B84" s="38"/>
      <c r="C84" s="15"/>
      <c r="E84" s="15"/>
      <c r="F84" s="17"/>
      <c r="G84" s="17"/>
      <c r="H84" s="17"/>
    </row>
    <row r="85" spans="2:8" ht="11.25">
      <c r="B85" s="38"/>
      <c r="C85" s="15"/>
      <c r="E85" s="15"/>
      <c r="F85" s="17"/>
      <c r="G85" s="17"/>
      <c r="H85" s="17"/>
    </row>
    <row r="86" spans="2:8" ht="11.25">
      <c r="B86" s="38"/>
      <c r="C86" s="15"/>
      <c r="E86" s="15"/>
      <c r="F86" s="17"/>
      <c r="G86" s="17"/>
      <c r="H86" s="17"/>
    </row>
    <row r="87" spans="2:8" ht="11.25">
      <c r="B87" s="38"/>
      <c r="C87" s="15"/>
      <c r="E87" s="15"/>
      <c r="F87" s="17"/>
      <c r="G87" s="17"/>
      <c r="H87" s="17"/>
    </row>
    <row r="88" spans="2:8" ht="11.25">
      <c r="B88" s="38"/>
      <c r="C88" s="15"/>
      <c r="E88" s="15"/>
      <c r="F88" s="17"/>
      <c r="G88" s="17"/>
      <c r="H88" s="17"/>
    </row>
    <row r="89" spans="2:8" ht="11.25">
      <c r="B89" s="38"/>
      <c r="C89" s="15"/>
      <c r="E89" s="15"/>
      <c r="F89" s="17"/>
      <c r="G89" s="17"/>
      <c r="H89" s="17"/>
    </row>
    <row r="90" spans="2:8" ht="11.25">
      <c r="B90" s="38"/>
      <c r="C90" s="15"/>
      <c r="E90" s="15"/>
      <c r="F90" s="17"/>
      <c r="G90" s="17"/>
      <c r="H90" s="17"/>
    </row>
    <row r="91" spans="2:8" ht="11.25">
      <c r="B91" s="38"/>
      <c r="C91" s="15"/>
      <c r="E91" s="15"/>
      <c r="F91" s="17"/>
      <c r="G91" s="17"/>
      <c r="H91" s="17"/>
    </row>
    <row r="92" spans="2:8" ht="11.25">
      <c r="B92" s="38"/>
      <c r="C92" s="15"/>
      <c r="E92" s="15"/>
      <c r="F92" s="17"/>
      <c r="G92" s="17"/>
      <c r="H92" s="17"/>
    </row>
    <row r="93" spans="2:8" ht="11.25">
      <c r="B93" s="38"/>
      <c r="C93" s="15"/>
      <c r="E93" s="15"/>
      <c r="F93" s="17"/>
      <c r="G93" s="17"/>
      <c r="H93" s="17"/>
    </row>
    <row r="94" spans="2:8" ht="11.25">
      <c r="B94" s="38"/>
      <c r="C94" s="15"/>
      <c r="E94" s="15"/>
      <c r="F94" s="17"/>
      <c r="G94" s="17"/>
      <c r="H94" s="17"/>
    </row>
    <row r="95" spans="2:8" ht="11.25">
      <c r="B95" s="38"/>
      <c r="C95" s="15"/>
      <c r="E95" s="15"/>
      <c r="F95" s="17"/>
      <c r="G95" s="17"/>
      <c r="H95" s="17"/>
    </row>
    <row r="96" spans="2:8" ht="11.25">
      <c r="B96" s="38"/>
      <c r="C96" s="15"/>
      <c r="E96" s="15"/>
      <c r="F96" s="17"/>
      <c r="G96" s="17"/>
      <c r="H96" s="17"/>
    </row>
    <row r="97" spans="2:8" ht="11.25">
      <c r="B97" s="38"/>
      <c r="C97" s="15"/>
      <c r="E97" s="15"/>
      <c r="F97" s="17"/>
      <c r="G97" s="17"/>
      <c r="H97" s="17"/>
    </row>
    <row r="98" spans="2:8" ht="11.25">
      <c r="B98" s="38"/>
      <c r="C98" s="15"/>
      <c r="E98" s="15"/>
      <c r="F98" s="17"/>
      <c r="G98" s="17"/>
      <c r="H98" s="17"/>
    </row>
    <row r="99" spans="2:8" ht="11.25">
      <c r="B99" s="38"/>
      <c r="C99" s="15"/>
      <c r="E99" s="15"/>
      <c r="F99" s="17"/>
      <c r="G99" s="17"/>
      <c r="H99" s="17"/>
    </row>
    <row r="100" spans="2:8" ht="11.25">
      <c r="B100" s="38"/>
      <c r="C100" s="15"/>
      <c r="E100" s="15"/>
      <c r="F100" s="17"/>
      <c r="G100" s="17"/>
      <c r="H100" s="17"/>
    </row>
    <row r="101" spans="2:8" ht="11.25">
      <c r="B101" s="38"/>
      <c r="C101" s="15"/>
      <c r="E101" s="15"/>
      <c r="F101" s="17"/>
      <c r="G101" s="17"/>
      <c r="H101" s="17"/>
    </row>
    <row r="102" spans="2:8" ht="11.25">
      <c r="B102" s="38"/>
      <c r="C102" s="15"/>
      <c r="E102" s="15"/>
      <c r="F102" s="17"/>
      <c r="G102" s="17"/>
      <c r="H102" s="17"/>
    </row>
    <row r="103" spans="2:8" ht="11.25">
      <c r="B103" s="38"/>
      <c r="C103" s="15"/>
      <c r="E103" s="15"/>
      <c r="F103" s="17"/>
      <c r="G103" s="17"/>
      <c r="H103" s="17"/>
    </row>
    <row r="104" spans="2:8" ht="11.25">
      <c r="B104" s="38"/>
      <c r="C104" s="15"/>
      <c r="E104" s="15"/>
      <c r="F104" s="17"/>
      <c r="G104" s="17"/>
      <c r="H104" s="17"/>
    </row>
    <row r="105" spans="2:8" ht="11.25">
      <c r="B105" s="38"/>
      <c r="C105" s="15"/>
      <c r="E105" s="15"/>
      <c r="F105" s="17"/>
      <c r="G105" s="17"/>
      <c r="H105" s="17"/>
    </row>
    <row r="106" spans="2:8" ht="11.25">
      <c r="B106" s="38"/>
      <c r="C106" s="15"/>
      <c r="E106" s="15"/>
      <c r="F106" s="17"/>
      <c r="G106" s="17"/>
      <c r="H106" s="17"/>
    </row>
    <row r="107" spans="2:8" ht="11.25">
      <c r="B107" s="38"/>
      <c r="C107" s="15"/>
      <c r="E107" s="15"/>
      <c r="F107" s="17"/>
      <c r="G107" s="17"/>
      <c r="H107" s="17"/>
    </row>
    <row r="108" spans="2:8" ht="11.25">
      <c r="B108" s="38"/>
      <c r="C108" s="15"/>
      <c r="E108" s="15"/>
      <c r="F108" s="17"/>
      <c r="G108" s="17"/>
      <c r="H108" s="17"/>
    </row>
    <row r="109" spans="2:8" ht="11.25">
      <c r="B109" s="38"/>
      <c r="C109" s="15"/>
      <c r="E109" s="15"/>
      <c r="F109" s="17"/>
      <c r="G109" s="17"/>
      <c r="H109" s="17"/>
    </row>
    <row r="110" spans="2:8" ht="11.25">
      <c r="B110" s="38"/>
      <c r="C110" s="15"/>
      <c r="E110" s="15"/>
      <c r="F110" s="17"/>
      <c r="G110" s="17"/>
      <c r="H110" s="17"/>
    </row>
    <row r="111" spans="2:8" ht="11.25">
      <c r="B111" s="38"/>
      <c r="C111" s="15"/>
      <c r="E111" s="15"/>
      <c r="F111" s="17"/>
      <c r="G111" s="17"/>
      <c r="H111" s="17"/>
    </row>
    <row r="112" spans="2:8" ht="11.25">
      <c r="B112" s="38"/>
      <c r="C112" s="15"/>
      <c r="E112" s="15"/>
      <c r="F112" s="17"/>
      <c r="G112" s="17"/>
      <c r="H112" s="17"/>
    </row>
    <row r="113" spans="2:8" ht="11.25">
      <c r="B113" s="38"/>
      <c r="C113" s="15"/>
      <c r="E113" s="15"/>
      <c r="F113" s="17"/>
      <c r="G113" s="17"/>
      <c r="H113" s="17"/>
    </row>
    <row r="114" spans="2:8" ht="11.25">
      <c r="B114" s="38"/>
      <c r="C114" s="15"/>
      <c r="E114" s="15"/>
      <c r="F114" s="17"/>
      <c r="G114" s="17"/>
      <c r="H114" s="17"/>
    </row>
    <row r="115" spans="2:8" ht="11.25">
      <c r="B115" s="38"/>
      <c r="C115" s="15"/>
      <c r="E115" s="15"/>
      <c r="F115" s="17"/>
      <c r="G115" s="17"/>
      <c r="H115" s="17"/>
    </row>
    <row r="116" spans="2:8" ht="11.25">
      <c r="B116" s="38"/>
      <c r="C116" s="15"/>
      <c r="E116" s="15"/>
      <c r="F116" s="17"/>
      <c r="G116" s="17"/>
      <c r="H116" s="17"/>
    </row>
    <row r="117" spans="2:8" ht="11.25">
      <c r="B117" s="38"/>
      <c r="C117" s="15"/>
      <c r="E117" s="15"/>
      <c r="F117" s="17"/>
      <c r="G117" s="17"/>
      <c r="H117" s="17"/>
    </row>
    <row r="118" spans="2:8" ht="11.25">
      <c r="B118" s="38"/>
      <c r="C118" s="15"/>
      <c r="E118" s="15"/>
      <c r="F118" s="17"/>
      <c r="G118" s="17"/>
      <c r="H118" s="17"/>
    </row>
    <row r="119" spans="2:8" ht="11.25">
      <c r="B119" s="38"/>
      <c r="C119" s="15"/>
      <c r="E119" s="15"/>
      <c r="F119" s="17"/>
      <c r="G119" s="17"/>
      <c r="H119" s="17"/>
    </row>
    <row r="120" spans="2:8" ht="11.25">
      <c r="B120" s="38"/>
      <c r="C120" s="15"/>
      <c r="E120" s="15"/>
      <c r="F120" s="17"/>
      <c r="G120" s="17"/>
      <c r="H120" s="17"/>
    </row>
    <row r="121" spans="2:8" ht="11.25">
      <c r="B121" s="38"/>
      <c r="C121" s="15"/>
      <c r="E121" s="15"/>
      <c r="F121" s="17"/>
      <c r="G121" s="17"/>
      <c r="H121" s="17"/>
    </row>
    <row r="122" spans="2:8" ht="11.25">
      <c r="B122" s="38"/>
      <c r="C122" s="15"/>
      <c r="E122" s="15"/>
      <c r="F122" s="17"/>
      <c r="G122" s="17"/>
      <c r="H122" s="17"/>
    </row>
    <row r="123" spans="2:8" ht="11.25">
      <c r="B123" s="38"/>
      <c r="C123" s="15"/>
      <c r="E123" s="15"/>
      <c r="F123" s="17"/>
      <c r="G123" s="17"/>
      <c r="H123" s="17"/>
    </row>
    <row r="124" spans="2:8" ht="11.25">
      <c r="B124" s="38"/>
      <c r="C124" s="15"/>
      <c r="E124" s="15"/>
      <c r="F124" s="17"/>
      <c r="G124" s="17"/>
      <c r="H124" s="17"/>
    </row>
    <row r="125" spans="2:8" ht="11.25">
      <c r="B125" s="38"/>
      <c r="C125" s="15"/>
      <c r="E125" s="15"/>
      <c r="F125" s="17"/>
      <c r="G125" s="17"/>
      <c r="H125" s="17"/>
    </row>
    <row r="126" spans="2:8" ht="11.25">
      <c r="B126" s="38"/>
      <c r="C126" s="30"/>
      <c r="D126" s="30"/>
      <c r="E126" s="30"/>
      <c r="F126" s="17"/>
      <c r="G126" s="17"/>
      <c r="H126" s="17"/>
    </row>
    <row r="127" spans="2:8" ht="11.25">
      <c r="B127" s="38"/>
      <c r="C127" s="15"/>
      <c r="D127" s="30"/>
      <c r="E127" s="15"/>
      <c r="F127" s="17"/>
      <c r="G127" s="17"/>
      <c r="H127" s="17"/>
    </row>
    <row r="128" spans="2:8" ht="11.25">
      <c r="B128" s="38"/>
      <c r="C128" s="15"/>
      <c r="D128" s="30"/>
      <c r="E128" s="15"/>
      <c r="F128" s="17"/>
      <c r="G128" s="17"/>
      <c r="H128" s="17"/>
    </row>
    <row r="129" spans="2:8" ht="11.25">
      <c r="B129" s="38"/>
      <c r="C129" s="15"/>
      <c r="D129" s="30"/>
      <c r="E129" s="15"/>
      <c r="F129" s="17"/>
      <c r="G129" s="17"/>
      <c r="H129" s="17"/>
    </row>
    <row r="130" spans="2:8" ht="11.25">
      <c r="B130" s="38"/>
      <c r="C130" s="15"/>
      <c r="D130" s="30"/>
      <c r="E130" s="15"/>
      <c r="F130" s="17"/>
      <c r="G130" s="17"/>
      <c r="H130" s="17"/>
    </row>
    <row r="131" spans="2:8" ht="11.25">
      <c r="B131" s="38"/>
      <c r="C131" s="15"/>
      <c r="D131" s="30"/>
      <c r="E131" s="15"/>
      <c r="F131" s="17"/>
      <c r="G131" s="17"/>
      <c r="H131" s="17"/>
    </row>
    <row r="132" spans="2:8" ht="11.25">
      <c r="B132" s="38"/>
      <c r="C132" s="15"/>
      <c r="D132" s="30"/>
      <c r="E132" s="15"/>
      <c r="F132" s="17"/>
      <c r="G132" s="17"/>
      <c r="H132" s="17"/>
    </row>
    <row r="133" spans="1:8" s="25" customFormat="1" ht="11.25">
      <c r="A133" s="41"/>
      <c r="B133" s="42"/>
      <c r="C133" s="28"/>
      <c r="D133" s="43"/>
      <c r="E133" s="28"/>
      <c r="F133" s="29"/>
      <c r="G133" s="29"/>
      <c r="H133" s="29"/>
    </row>
    <row r="134" spans="2:8" ht="11.25">
      <c r="B134" s="38"/>
      <c r="C134" s="15"/>
      <c r="D134" s="30"/>
      <c r="E134" s="15"/>
      <c r="F134" s="17"/>
      <c r="G134" s="17"/>
      <c r="H134" s="17"/>
    </row>
    <row r="135" spans="2:8" ht="11.25">
      <c r="B135" s="38"/>
      <c r="C135" s="15"/>
      <c r="D135" s="30"/>
      <c r="E135" s="15"/>
      <c r="F135" s="17"/>
      <c r="G135" s="17"/>
      <c r="H135" s="17"/>
    </row>
    <row r="136" spans="2:8" ht="11.25">
      <c r="B136" s="38"/>
      <c r="C136" s="15"/>
      <c r="D136" s="30"/>
      <c r="E136" s="15"/>
      <c r="F136" s="17"/>
      <c r="G136" s="17"/>
      <c r="H136" s="17"/>
    </row>
    <row r="137" spans="2:8" ht="11.25">
      <c r="B137" s="38"/>
      <c r="C137" s="15"/>
      <c r="D137" s="30"/>
      <c r="E137" s="15"/>
      <c r="F137" s="17"/>
      <c r="G137" s="17"/>
      <c r="H137" s="17"/>
    </row>
    <row r="140" spans="3:8" ht="11.25">
      <c r="C140" s="44"/>
      <c r="D140" s="44"/>
      <c r="E140" s="44"/>
      <c r="F140" s="45"/>
      <c r="G140" s="45"/>
      <c r="H140" s="45"/>
    </row>
    <row r="141" spans="3:8" ht="11.25">
      <c r="C141" s="44"/>
      <c r="D141" s="44"/>
      <c r="E141" s="44"/>
      <c r="F141" s="45"/>
      <c r="G141" s="45"/>
      <c r="H141" s="45"/>
    </row>
    <row r="142" spans="3:8" ht="11.25">
      <c r="C142" s="44"/>
      <c r="D142" s="44"/>
      <c r="E142" s="44"/>
      <c r="F142" s="45"/>
      <c r="G142" s="45"/>
      <c r="H142" s="45"/>
    </row>
    <row r="143" spans="3:8" ht="11.25">
      <c r="C143" s="44"/>
      <c r="D143" s="44"/>
      <c r="E143" s="44"/>
      <c r="F143" s="45"/>
      <c r="G143" s="45"/>
      <c r="H143" s="45"/>
    </row>
    <row r="147" spans="3:8" ht="11.25">
      <c r="C147" s="44"/>
      <c r="D147" s="44"/>
      <c r="E147" s="44"/>
      <c r="F147" s="45"/>
      <c r="G147" s="45"/>
      <c r="H147" s="45"/>
    </row>
    <row r="148" spans="3:8" ht="11.25">
      <c r="C148" s="44"/>
      <c r="D148" s="44"/>
      <c r="E148" s="44"/>
      <c r="F148" s="45"/>
      <c r="G148" s="45"/>
      <c r="H148" s="45"/>
    </row>
    <row r="149" spans="3:8" ht="11.25">
      <c r="C149" s="44"/>
      <c r="D149" s="44"/>
      <c r="E149" s="44"/>
      <c r="F149" s="45"/>
      <c r="G149" s="45"/>
      <c r="H149" s="45"/>
    </row>
    <row r="150" spans="3:8" ht="11.25">
      <c r="C150" s="46"/>
      <c r="D150" s="46"/>
      <c r="E150" s="46"/>
      <c r="F150" s="47"/>
      <c r="G150" s="47"/>
      <c r="H150" s="47"/>
    </row>
  </sheetData>
  <mergeCells count="20">
    <mergeCell ref="C64:E64"/>
    <mergeCell ref="A1:H1"/>
    <mergeCell ref="A59:H59"/>
    <mergeCell ref="A60:H60"/>
    <mergeCell ref="B2:B3"/>
    <mergeCell ref="A2:A3"/>
    <mergeCell ref="F2:H2"/>
    <mergeCell ref="C2:C3"/>
    <mergeCell ref="D2:D3"/>
    <mergeCell ref="E2:E3"/>
    <mergeCell ref="A62:H62"/>
    <mergeCell ref="B70:C70"/>
    <mergeCell ref="C65:E65"/>
    <mergeCell ref="A65:B65"/>
    <mergeCell ref="F65:H65"/>
    <mergeCell ref="A67:H67"/>
    <mergeCell ref="A63:H63"/>
    <mergeCell ref="A66:H66"/>
    <mergeCell ref="A64:B64"/>
    <mergeCell ref="F64:H64"/>
  </mergeCells>
  <printOptions/>
  <pageMargins left="0.5905511811023623" right="0.3937007874015748" top="0.3937007874015748" bottom="0.3937007874015748" header="0" footer="0.5118110236220472"/>
  <pageSetup horizontalDpi="600" verticalDpi="600" orientation="portrait" paperSize="9" r:id="rId1"/>
  <headerFooter alignWithMargins="0">
    <oddHeader>&amp;LStand: Dezember 2003</oddHeader>
    <oddFooter>&amp;L&amp;08Quelle: Bundesinstitut für Berufsbildung (BIBB), Erhebung zum 30. September 2003&amp;R&amp;10Tabelle 4.2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0"/>
  <sheetViews>
    <sheetView zoomScale="150" zoomScaleNormal="150" zoomScaleSheetLayoutView="50" workbookViewId="0" topLeftCell="A35">
      <selection activeCell="C55" sqref="C55"/>
    </sheetView>
  </sheetViews>
  <sheetFormatPr defaultColWidth="11.421875" defaultRowHeight="12.75"/>
  <cols>
    <col min="1" max="1" width="5.8515625" style="13" customWidth="1"/>
    <col min="2" max="2" width="43.00390625" style="22" customWidth="1"/>
    <col min="3" max="5" width="8.57421875" style="16" customWidth="1"/>
    <col min="6" max="6" width="6.421875" style="40" customWidth="1"/>
    <col min="7" max="7" width="7.28125" style="40" bestFit="1" customWidth="1"/>
    <col min="8" max="8" width="6.421875" style="40" customWidth="1"/>
    <col min="9" max="16384" width="11.57421875" style="2" customWidth="1"/>
  </cols>
  <sheetData>
    <row r="1" spans="1:8" ht="24" customHeight="1">
      <c r="A1" s="1" t="s">
        <v>91</v>
      </c>
      <c r="B1" s="1"/>
      <c r="C1" s="1"/>
      <c r="D1" s="1"/>
      <c r="E1" s="1"/>
      <c r="F1" s="1"/>
      <c r="G1" s="1"/>
      <c r="H1" s="1"/>
    </row>
    <row r="2" spans="1:8" s="8" customFormat="1" ht="11.25">
      <c r="A2" s="3" t="s">
        <v>0</v>
      </c>
      <c r="B2" s="4" t="s">
        <v>1</v>
      </c>
      <c r="C2" s="3">
        <v>1992</v>
      </c>
      <c r="D2" s="3">
        <v>2002</v>
      </c>
      <c r="E2" s="3">
        <v>2003</v>
      </c>
      <c r="F2" s="5" t="s">
        <v>2</v>
      </c>
      <c r="G2" s="6"/>
      <c r="H2" s="7"/>
    </row>
    <row r="3" spans="1:8" ht="21" customHeight="1">
      <c r="A3" s="9"/>
      <c r="B3" s="10"/>
      <c r="C3" s="9"/>
      <c r="D3" s="9"/>
      <c r="E3" s="9"/>
      <c r="F3" s="11" t="s">
        <v>84</v>
      </c>
      <c r="G3" s="11" t="s">
        <v>85</v>
      </c>
      <c r="H3" s="12" t="s">
        <v>86</v>
      </c>
    </row>
    <row r="4" spans="1:8" ht="6" customHeight="1">
      <c r="A4" s="13" t="s">
        <v>3</v>
      </c>
      <c r="B4" s="14"/>
      <c r="C4" s="15"/>
      <c r="E4" s="15"/>
      <c r="F4" s="17"/>
      <c r="G4" s="17"/>
      <c r="H4" s="17"/>
    </row>
    <row r="5" spans="1:8" ht="11.25">
      <c r="A5" s="13">
        <v>2810</v>
      </c>
      <c r="B5" s="14" t="s">
        <v>4</v>
      </c>
      <c r="C5" s="15">
        <v>72</v>
      </c>
      <c r="D5" s="15">
        <v>96</v>
      </c>
      <c r="E5" s="15">
        <v>133</v>
      </c>
      <c r="F5" s="17">
        <f aca="true" t="shared" si="0" ref="F5:F36">IF(AND(C5&gt;0,C5&lt;&gt;"."),(D5/C5-1)*100,".")</f>
        <v>33.33333333333333</v>
      </c>
      <c r="G5" s="17">
        <f aca="true" t="shared" si="1" ref="G5:G36">IF(AND(C5&gt;0,C5&lt;&gt;"."),(E5/C5-1)*100,".")</f>
        <v>84.72222222222223</v>
      </c>
      <c r="H5" s="17">
        <f aca="true" t="shared" si="2" ref="H5:H36">IF(AND(D5&gt;0,D5&lt;&gt;"."),(E5/D5-1)*100,".")</f>
        <v>38.54166666666667</v>
      </c>
    </row>
    <row r="6" spans="1:8" ht="11.25">
      <c r="A6" s="13">
        <v>6600</v>
      </c>
      <c r="B6" s="14" t="s">
        <v>5</v>
      </c>
      <c r="C6" s="15">
        <v>168</v>
      </c>
      <c r="D6" s="15">
        <v>229</v>
      </c>
      <c r="E6" s="15">
        <v>205</v>
      </c>
      <c r="F6" s="17">
        <f t="shared" si="0"/>
        <v>36.30952380952381</v>
      </c>
      <c r="G6" s="17">
        <f t="shared" si="1"/>
        <v>22.023809523809533</v>
      </c>
      <c r="H6" s="17">
        <f t="shared" si="2"/>
        <v>-10.480349344978169</v>
      </c>
    </row>
    <row r="7" spans="1:8" ht="22.5">
      <c r="A7" s="18" t="s">
        <v>6</v>
      </c>
      <c r="B7" s="19" t="s">
        <v>7</v>
      </c>
      <c r="C7" s="15">
        <v>93</v>
      </c>
      <c r="D7" s="15">
        <v>88</v>
      </c>
      <c r="E7" s="15">
        <v>118</v>
      </c>
      <c r="F7" s="17">
        <f t="shared" si="0"/>
        <v>-5.376344086021501</v>
      </c>
      <c r="G7" s="17">
        <f t="shared" si="1"/>
        <v>26.881720430107524</v>
      </c>
      <c r="H7" s="17">
        <f t="shared" si="2"/>
        <v>34.09090909090908</v>
      </c>
    </row>
    <row r="8" spans="1:8" ht="11.25">
      <c r="A8" s="13">
        <v>7851</v>
      </c>
      <c r="B8" s="14" t="s">
        <v>8</v>
      </c>
      <c r="C8" s="15">
        <v>23</v>
      </c>
      <c r="D8" s="15">
        <v>57</v>
      </c>
      <c r="E8" s="15">
        <v>53</v>
      </c>
      <c r="F8" s="17">
        <f t="shared" si="0"/>
        <v>147.82608695652172</v>
      </c>
      <c r="G8" s="17">
        <f t="shared" si="1"/>
        <v>130.43478260869566</v>
      </c>
      <c r="H8" s="17">
        <f t="shared" si="2"/>
        <v>-7.017543859649122</v>
      </c>
    </row>
    <row r="9" spans="1:8" ht="11.25">
      <c r="A9" s="13">
        <v>9010</v>
      </c>
      <c r="B9" s="14" t="s">
        <v>9</v>
      </c>
      <c r="C9" s="15">
        <v>74</v>
      </c>
      <c r="D9" s="15">
        <v>106</v>
      </c>
      <c r="E9" s="15">
        <v>86</v>
      </c>
      <c r="F9" s="17">
        <f t="shared" si="0"/>
        <v>43.24324324324324</v>
      </c>
      <c r="G9" s="17">
        <f t="shared" si="1"/>
        <v>16.216216216216207</v>
      </c>
      <c r="H9" s="17">
        <f t="shared" si="2"/>
        <v>-18.867924528301884</v>
      </c>
    </row>
    <row r="10" spans="1:8" ht="11.25">
      <c r="A10" s="13">
        <v>6711</v>
      </c>
      <c r="B10" s="14" t="s">
        <v>10</v>
      </c>
      <c r="C10" s="15">
        <v>55</v>
      </c>
      <c r="D10" s="15">
        <v>68</v>
      </c>
      <c r="E10" s="15">
        <v>64</v>
      </c>
      <c r="F10" s="17">
        <f t="shared" si="0"/>
        <v>23.636363636363633</v>
      </c>
      <c r="G10" s="17">
        <f t="shared" si="1"/>
        <v>16.36363636363636</v>
      </c>
      <c r="H10" s="17">
        <f t="shared" si="2"/>
        <v>-5.882352941176472</v>
      </c>
    </row>
    <row r="11" spans="1:8" ht="11.25">
      <c r="A11" s="13">
        <v>7803</v>
      </c>
      <c r="B11" s="14" t="s">
        <v>11</v>
      </c>
      <c r="C11" s="15">
        <v>206</v>
      </c>
      <c r="D11" s="15">
        <v>244</v>
      </c>
      <c r="E11" s="15">
        <v>214</v>
      </c>
      <c r="F11" s="17">
        <f t="shared" si="0"/>
        <v>18.446601941747566</v>
      </c>
      <c r="G11" s="17">
        <f t="shared" si="1"/>
        <v>3.8834951456310662</v>
      </c>
      <c r="H11" s="17">
        <f t="shared" si="2"/>
        <v>-12.295081967213118</v>
      </c>
    </row>
    <row r="12" spans="1:8" ht="11.25">
      <c r="A12" s="13">
        <v>2730</v>
      </c>
      <c r="B12" s="14" t="s">
        <v>12</v>
      </c>
      <c r="C12" s="15">
        <v>13</v>
      </c>
      <c r="D12" s="15">
        <v>10</v>
      </c>
      <c r="E12" s="15">
        <v>6</v>
      </c>
      <c r="F12" s="17">
        <f t="shared" si="0"/>
        <v>-23.076923076923073</v>
      </c>
      <c r="G12" s="17">
        <f t="shared" si="1"/>
        <v>-53.84615384615385</v>
      </c>
      <c r="H12" s="17">
        <f t="shared" si="2"/>
        <v>-40</v>
      </c>
    </row>
    <row r="13" spans="1:8" ht="11.25">
      <c r="A13" s="13">
        <v>6910</v>
      </c>
      <c r="B13" s="14" t="s">
        <v>13</v>
      </c>
      <c r="C13" s="15">
        <v>135</v>
      </c>
      <c r="D13" s="15">
        <v>54</v>
      </c>
      <c r="E13" s="15">
        <v>50</v>
      </c>
      <c r="F13" s="17">
        <f t="shared" si="0"/>
        <v>-60</v>
      </c>
      <c r="G13" s="17">
        <f t="shared" si="1"/>
        <v>-62.96296296296296</v>
      </c>
      <c r="H13" s="17">
        <f t="shared" si="2"/>
        <v>-7.4074074074074066</v>
      </c>
    </row>
    <row r="14" spans="1:8" ht="11.25">
      <c r="A14" s="13">
        <v>6720</v>
      </c>
      <c r="B14" s="14" t="s">
        <v>14</v>
      </c>
      <c r="C14" s="15">
        <v>222</v>
      </c>
      <c r="D14" s="15">
        <v>256</v>
      </c>
      <c r="E14" s="15">
        <v>277</v>
      </c>
      <c r="F14" s="17">
        <f t="shared" si="0"/>
        <v>15.315315315315313</v>
      </c>
      <c r="G14" s="17">
        <f t="shared" si="1"/>
        <v>24.774774774774766</v>
      </c>
      <c r="H14" s="17">
        <f t="shared" si="2"/>
        <v>8.203125</v>
      </c>
    </row>
    <row r="15" spans="1:8" ht="11.25">
      <c r="A15" s="13">
        <v>5101</v>
      </c>
      <c r="B15" s="14" t="s">
        <v>15</v>
      </c>
      <c r="C15" s="15">
        <v>53</v>
      </c>
      <c r="D15" s="15">
        <v>124</v>
      </c>
      <c r="E15" s="15">
        <v>52</v>
      </c>
      <c r="F15" s="17">
        <f t="shared" si="0"/>
        <v>133.96226415094338</v>
      </c>
      <c r="G15" s="17">
        <f t="shared" si="1"/>
        <v>-1.8867924528301883</v>
      </c>
      <c r="H15" s="17">
        <f t="shared" si="2"/>
        <v>-58.06451612903225</v>
      </c>
    </row>
    <row r="16" spans="1:8" ht="11.25">
      <c r="A16" s="13">
        <v>2671</v>
      </c>
      <c r="B16" s="14" t="s">
        <v>16</v>
      </c>
      <c r="C16" s="15">
        <v>66</v>
      </c>
      <c r="D16" s="15">
        <v>10</v>
      </c>
      <c r="E16" s="15"/>
      <c r="F16" s="17">
        <f t="shared" si="0"/>
        <v>-84.84848484848484</v>
      </c>
      <c r="G16" s="17">
        <f t="shared" si="1"/>
        <v>-100</v>
      </c>
      <c r="H16" s="17">
        <f t="shared" si="2"/>
        <v>-100</v>
      </c>
    </row>
    <row r="17" spans="1:8" ht="11.25">
      <c r="A17" s="13">
        <v>2921</v>
      </c>
      <c r="B17" s="14" t="s">
        <v>17</v>
      </c>
      <c r="C17" s="15">
        <v>2</v>
      </c>
      <c r="D17" s="15">
        <v>6</v>
      </c>
      <c r="E17" s="15">
        <v>5</v>
      </c>
      <c r="F17" s="17">
        <f t="shared" si="0"/>
        <v>200</v>
      </c>
      <c r="G17" s="17">
        <f t="shared" si="1"/>
        <v>150</v>
      </c>
      <c r="H17" s="17">
        <f t="shared" si="2"/>
        <v>-16.666666666666664</v>
      </c>
    </row>
    <row r="18" spans="1:8" ht="11.25">
      <c r="A18" s="13">
        <v>5010</v>
      </c>
      <c r="B18" s="14" t="s">
        <v>18</v>
      </c>
      <c r="C18" s="15">
        <v>23</v>
      </c>
      <c r="D18" s="15">
        <v>26</v>
      </c>
      <c r="E18" s="15">
        <v>22</v>
      </c>
      <c r="F18" s="17">
        <f t="shared" si="0"/>
        <v>13.043478260869556</v>
      </c>
      <c r="G18" s="17">
        <f t="shared" si="1"/>
        <v>-4.347826086956519</v>
      </c>
      <c r="H18" s="17">
        <f t="shared" si="2"/>
        <v>-15.384615384615385</v>
      </c>
    </row>
    <row r="19" spans="1:8" ht="11.25">
      <c r="A19" s="13">
        <v>6410</v>
      </c>
      <c r="B19" s="14" t="s">
        <v>19</v>
      </c>
      <c r="C19" s="15"/>
      <c r="D19" s="15">
        <v>4</v>
      </c>
      <c r="E19" s="15">
        <v>4</v>
      </c>
      <c r="F19" s="17" t="str">
        <f t="shared" si="0"/>
        <v>.</v>
      </c>
      <c r="G19" s="17" t="str">
        <f t="shared" si="1"/>
        <v>.</v>
      </c>
      <c r="H19" s="17">
        <f t="shared" si="2"/>
        <v>0</v>
      </c>
    </row>
    <row r="20" spans="1:8" ht="11.25">
      <c r="A20" s="13">
        <v>6611</v>
      </c>
      <c r="B20" s="14" t="s">
        <v>20</v>
      </c>
      <c r="C20" s="15">
        <v>41</v>
      </c>
      <c r="D20" s="15">
        <v>60</v>
      </c>
      <c r="E20" s="15">
        <v>45</v>
      </c>
      <c r="F20" s="17">
        <f t="shared" si="0"/>
        <v>46.34146341463414</v>
      </c>
      <c r="G20" s="17">
        <f t="shared" si="1"/>
        <v>9.756097560975618</v>
      </c>
      <c r="H20" s="17">
        <f t="shared" si="2"/>
        <v>-25</v>
      </c>
    </row>
    <row r="21" spans="1:8" ht="11.25">
      <c r="A21" s="13">
        <v>4010</v>
      </c>
      <c r="B21" s="14" t="s">
        <v>21</v>
      </c>
      <c r="C21" s="15">
        <v>22</v>
      </c>
      <c r="D21" s="15">
        <v>12</v>
      </c>
      <c r="E21" s="15">
        <v>28</v>
      </c>
      <c r="F21" s="17">
        <f t="shared" si="0"/>
        <v>-45.45454545454546</v>
      </c>
      <c r="G21" s="17">
        <f t="shared" si="1"/>
        <v>27.27272727272727</v>
      </c>
      <c r="H21" s="17">
        <f t="shared" si="2"/>
        <v>133.33333333333334</v>
      </c>
    </row>
    <row r="22" spans="1:8" ht="11.25">
      <c r="A22" s="13">
        <v>3910</v>
      </c>
      <c r="B22" s="14" t="s">
        <v>22</v>
      </c>
      <c r="C22" s="15">
        <v>14</v>
      </c>
      <c r="D22" s="15">
        <v>27</v>
      </c>
      <c r="E22" s="15">
        <v>21</v>
      </c>
      <c r="F22" s="17">
        <f t="shared" si="0"/>
        <v>92.85714285714286</v>
      </c>
      <c r="G22" s="17">
        <f t="shared" si="1"/>
        <v>50</v>
      </c>
      <c r="H22" s="17">
        <f t="shared" si="2"/>
        <v>-22.22222222222222</v>
      </c>
    </row>
    <row r="23" spans="1:8" ht="11.25">
      <c r="A23" s="13">
        <v>2740</v>
      </c>
      <c r="B23" s="14" t="s">
        <v>23</v>
      </c>
      <c r="C23" s="15">
        <v>10</v>
      </c>
      <c r="D23" s="15">
        <v>20</v>
      </c>
      <c r="E23" s="15">
        <v>25</v>
      </c>
      <c r="F23" s="17">
        <f t="shared" si="0"/>
        <v>100</v>
      </c>
      <c r="G23" s="17">
        <f t="shared" si="1"/>
        <v>150</v>
      </c>
      <c r="H23" s="17">
        <f t="shared" si="2"/>
        <v>25</v>
      </c>
    </row>
    <row r="24" spans="1:8" ht="11.25">
      <c r="A24" s="13">
        <v>7803</v>
      </c>
      <c r="B24" s="14" t="s">
        <v>24</v>
      </c>
      <c r="C24" s="15">
        <v>45</v>
      </c>
      <c r="D24" s="15">
        <v>107</v>
      </c>
      <c r="E24" s="15">
        <v>69</v>
      </c>
      <c r="F24" s="17">
        <f t="shared" si="0"/>
        <v>137.77777777777777</v>
      </c>
      <c r="G24" s="17">
        <f t="shared" si="1"/>
        <v>53.33333333333334</v>
      </c>
      <c r="H24" s="17">
        <f t="shared" si="2"/>
        <v>-35.51401869158879</v>
      </c>
    </row>
    <row r="25" spans="1:8" ht="11.25">
      <c r="A25" s="13">
        <v>2540</v>
      </c>
      <c r="B25" s="14" t="s">
        <v>25</v>
      </c>
      <c r="C25" s="15">
        <v>10</v>
      </c>
      <c r="D25" s="15">
        <v>33</v>
      </c>
      <c r="E25" s="15">
        <v>35</v>
      </c>
      <c r="F25" s="17">
        <f t="shared" si="0"/>
        <v>229.99999999999997</v>
      </c>
      <c r="G25" s="17">
        <f t="shared" si="1"/>
        <v>250</v>
      </c>
      <c r="H25" s="17">
        <f t="shared" si="2"/>
        <v>6.060606060606055</v>
      </c>
    </row>
    <row r="26" spans="1:8" ht="11.25">
      <c r="A26" s="13">
        <v>4110</v>
      </c>
      <c r="B26" s="14" t="s">
        <v>26</v>
      </c>
      <c r="C26" s="15">
        <v>161</v>
      </c>
      <c r="D26" s="15">
        <v>197</v>
      </c>
      <c r="E26" s="15">
        <v>197</v>
      </c>
      <c r="F26" s="17">
        <f t="shared" si="0"/>
        <v>22.360248447204967</v>
      </c>
      <c r="G26" s="17">
        <f t="shared" si="1"/>
        <v>22.360248447204967</v>
      </c>
      <c r="H26" s="17">
        <f t="shared" si="2"/>
        <v>0</v>
      </c>
    </row>
    <row r="27" spans="1:8" ht="11.25">
      <c r="A27" s="13">
        <v>2680</v>
      </c>
      <c r="B27" s="14" t="s">
        <v>27</v>
      </c>
      <c r="C27" s="15">
        <v>33</v>
      </c>
      <c r="D27" s="15">
        <v>15</v>
      </c>
      <c r="E27" s="15">
        <v>32</v>
      </c>
      <c r="F27" s="17">
        <f t="shared" si="0"/>
        <v>-54.54545454545454</v>
      </c>
      <c r="G27" s="17">
        <f t="shared" si="1"/>
        <v>-3.0303030303030276</v>
      </c>
      <c r="H27" s="17">
        <f t="shared" si="2"/>
        <v>113.33333333333333</v>
      </c>
    </row>
    <row r="28" spans="1:8" s="22" customFormat="1" ht="11.25">
      <c r="A28" s="20">
        <v>3151</v>
      </c>
      <c r="B28" s="14" t="s">
        <v>28</v>
      </c>
      <c r="C28" s="21">
        <v>2</v>
      </c>
      <c r="D28" s="21">
        <v>3</v>
      </c>
      <c r="E28" s="21">
        <v>2</v>
      </c>
      <c r="F28" s="17">
        <f t="shared" si="0"/>
        <v>50</v>
      </c>
      <c r="G28" s="17">
        <f t="shared" si="1"/>
        <v>0</v>
      </c>
      <c r="H28" s="17">
        <f t="shared" si="2"/>
        <v>-33.333333333333336</v>
      </c>
    </row>
    <row r="29" spans="1:8" ht="11.25">
      <c r="A29" s="13">
        <v>6420</v>
      </c>
      <c r="B29" s="14" t="s">
        <v>29</v>
      </c>
      <c r="C29" s="15">
        <v>31</v>
      </c>
      <c r="D29" s="15">
        <v>18</v>
      </c>
      <c r="E29" s="15">
        <v>9</v>
      </c>
      <c r="F29" s="17">
        <f t="shared" si="0"/>
        <v>-41.93548387096774</v>
      </c>
      <c r="G29" s="17">
        <f t="shared" si="1"/>
        <v>-70.96774193548387</v>
      </c>
      <c r="H29" s="17">
        <f t="shared" si="2"/>
        <v>-50</v>
      </c>
    </row>
    <row r="30" spans="1:8" ht="11.25">
      <c r="A30" s="13">
        <v>2760</v>
      </c>
      <c r="B30" s="14" t="s">
        <v>30</v>
      </c>
      <c r="C30" s="15">
        <v>15</v>
      </c>
      <c r="D30" s="15"/>
      <c r="E30" s="15">
        <v>1</v>
      </c>
      <c r="F30" s="17">
        <f t="shared" si="0"/>
        <v>-100</v>
      </c>
      <c r="G30" s="17">
        <f t="shared" si="1"/>
        <v>-93.33333333333333</v>
      </c>
      <c r="H30" s="17" t="str">
        <f t="shared" si="2"/>
        <v>.</v>
      </c>
    </row>
    <row r="31" spans="1:8" ht="11.25">
      <c r="A31" s="13">
        <v>2821</v>
      </c>
      <c r="B31" s="14" t="s">
        <v>31</v>
      </c>
      <c r="C31" s="15"/>
      <c r="D31" s="15">
        <v>7</v>
      </c>
      <c r="E31" s="15">
        <v>10</v>
      </c>
      <c r="F31" s="17" t="str">
        <f t="shared" si="0"/>
        <v>.</v>
      </c>
      <c r="G31" s="17" t="str">
        <f t="shared" si="1"/>
        <v>.</v>
      </c>
      <c r="H31" s="17">
        <f t="shared" si="2"/>
        <v>42.85714285714286</v>
      </c>
    </row>
    <row r="32" spans="1:8" ht="11.25">
      <c r="A32" s="13" t="s">
        <v>32</v>
      </c>
      <c r="B32" s="14" t="s">
        <v>33</v>
      </c>
      <c r="C32" s="15">
        <v>131</v>
      </c>
      <c r="D32" s="15">
        <v>163</v>
      </c>
      <c r="E32" s="15">
        <v>103</v>
      </c>
      <c r="F32" s="17">
        <f t="shared" si="0"/>
        <v>24.427480916030532</v>
      </c>
      <c r="G32" s="17">
        <f t="shared" si="1"/>
        <v>-21.37404580152672</v>
      </c>
      <c r="H32" s="17">
        <f t="shared" si="2"/>
        <v>-36.809815950920246</v>
      </c>
    </row>
    <row r="33" spans="1:8" ht="11.25">
      <c r="A33" s="13" t="s">
        <v>32</v>
      </c>
      <c r="B33" s="14" t="s">
        <v>34</v>
      </c>
      <c r="C33" s="15">
        <v>4</v>
      </c>
      <c r="D33" s="15">
        <v>10</v>
      </c>
      <c r="E33" s="15">
        <v>14</v>
      </c>
      <c r="F33" s="17">
        <f t="shared" si="0"/>
        <v>150</v>
      </c>
      <c r="G33" s="17">
        <f t="shared" si="1"/>
        <v>250</v>
      </c>
      <c r="H33" s="17">
        <f t="shared" si="2"/>
        <v>39.99999999999999</v>
      </c>
    </row>
    <row r="34" spans="1:8" ht="11.25">
      <c r="A34" s="13" t="s">
        <v>32</v>
      </c>
      <c r="B34" s="14" t="s">
        <v>35</v>
      </c>
      <c r="C34" s="15">
        <v>173</v>
      </c>
      <c r="D34" s="15">
        <v>534</v>
      </c>
      <c r="E34" s="15">
        <v>624</v>
      </c>
      <c r="F34" s="17">
        <f t="shared" si="0"/>
        <v>208.67052023121389</v>
      </c>
      <c r="G34" s="17">
        <f t="shared" si="1"/>
        <v>260.6936416184971</v>
      </c>
      <c r="H34" s="17">
        <f t="shared" si="2"/>
        <v>16.85393258426966</v>
      </c>
    </row>
    <row r="35" spans="1:8" ht="11.25">
      <c r="A35" s="13" t="s">
        <v>32</v>
      </c>
      <c r="B35" s="14" t="s">
        <v>36</v>
      </c>
      <c r="C35" s="15">
        <v>92</v>
      </c>
      <c r="D35" s="15">
        <v>343</v>
      </c>
      <c r="E35" s="15">
        <v>356</v>
      </c>
      <c r="F35" s="17">
        <f t="shared" si="0"/>
        <v>272.82608695652175</v>
      </c>
      <c r="G35" s="17">
        <f t="shared" si="1"/>
        <v>286.95652173913044</v>
      </c>
      <c r="H35" s="17">
        <f t="shared" si="2"/>
        <v>3.790087463556846</v>
      </c>
    </row>
    <row r="36" spans="1:8" ht="11.25">
      <c r="A36" s="13" t="s">
        <v>37</v>
      </c>
      <c r="B36" s="14" t="s">
        <v>38</v>
      </c>
      <c r="C36" s="15">
        <v>53</v>
      </c>
      <c r="D36" s="15">
        <v>59</v>
      </c>
      <c r="E36" s="15">
        <v>49</v>
      </c>
      <c r="F36" s="17">
        <f t="shared" si="0"/>
        <v>11.32075471698113</v>
      </c>
      <c r="G36" s="17">
        <f t="shared" si="1"/>
        <v>-7.547169811320753</v>
      </c>
      <c r="H36" s="17">
        <f t="shared" si="2"/>
        <v>-16.94915254237288</v>
      </c>
    </row>
    <row r="37" spans="1:8" ht="11.25">
      <c r="A37" s="13">
        <v>7541</v>
      </c>
      <c r="B37" s="14" t="s">
        <v>39</v>
      </c>
      <c r="C37" s="15">
        <v>78</v>
      </c>
      <c r="D37" s="15">
        <v>35</v>
      </c>
      <c r="E37" s="15">
        <v>32</v>
      </c>
      <c r="F37" s="17">
        <f aca="true" t="shared" si="3" ref="F37:F55">IF(AND(C37&gt;0,C37&lt;&gt;"."),(D37/C37-1)*100,".")</f>
        <v>-55.12820512820513</v>
      </c>
      <c r="G37" s="17">
        <f aca="true" t="shared" si="4" ref="G37:G55">IF(AND(C37&gt;0,C37&lt;&gt;"."),(E37/C37-1)*100,".")</f>
        <v>-58.97435897435898</v>
      </c>
      <c r="H37" s="17">
        <f aca="true" t="shared" si="5" ref="H37:H55">IF(AND(D37&gt;0,D37&lt;&gt;"."),(E37/D37-1)*100,".")</f>
        <v>-8.571428571428575</v>
      </c>
    </row>
    <row r="38" spans="1:8" ht="11.25">
      <c r="A38" s="13">
        <v>8561</v>
      </c>
      <c r="B38" s="14" t="s">
        <v>40</v>
      </c>
      <c r="C38" s="15">
        <v>47</v>
      </c>
      <c r="D38" s="15">
        <v>34</v>
      </c>
      <c r="E38" s="15">
        <v>36</v>
      </c>
      <c r="F38" s="17">
        <f t="shared" si="3"/>
        <v>-27.6595744680851</v>
      </c>
      <c r="G38" s="17">
        <f t="shared" si="4"/>
        <v>-23.404255319148938</v>
      </c>
      <c r="H38" s="17">
        <f t="shared" si="5"/>
        <v>5.882352941176472</v>
      </c>
    </row>
    <row r="39" spans="1:8" ht="11.25">
      <c r="A39" s="13">
        <v>8562</v>
      </c>
      <c r="B39" s="14" t="s">
        <v>41</v>
      </c>
      <c r="C39" s="15">
        <v>107</v>
      </c>
      <c r="D39" s="15">
        <v>58</v>
      </c>
      <c r="E39" s="15">
        <v>43</v>
      </c>
      <c r="F39" s="17">
        <f t="shared" si="3"/>
        <v>-45.79439252336449</v>
      </c>
      <c r="G39" s="17">
        <f t="shared" si="4"/>
        <v>-59.81308411214954</v>
      </c>
      <c r="H39" s="17">
        <f t="shared" si="5"/>
        <v>-25.86206896551724</v>
      </c>
    </row>
    <row r="40" spans="1:8" ht="11.25">
      <c r="A40" s="13">
        <v>9212</v>
      </c>
      <c r="B40" s="14" t="s">
        <v>42</v>
      </c>
      <c r="C40" s="15"/>
      <c r="D40" s="15">
        <v>3</v>
      </c>
      <c r="E40" s="15">
        <v>2</v>
      </c>
      <c r="F40" s="17" t="str">
        <f t="shared" si="3"/>
        <v>.</v>
      </c>
      <c r="G40" s="17" t="str">
        <f t="shared" si="4"/>
        <v>.</v>
      </c>
      <c r="H40" s="17">
        <f t="shared" si="5"/>
        <v>-33.333333333333336</v>
      </c>
    </row>
    <row r="41" spans="1:8" ht="11.25">
      <c r="A41" s="13">
        <v>6851</v>
      </c>
      <c r="B41" s="14" t="s">
        <v>43</v>
      </c>
      <c r="C41" s="15">
        <v>21</v>
      </c>
      <c r="D41" s="15">
        <v>8</v>
      </c>
      <c r="E41" s="15">
        <v>8</v>
      </c>
      <c r="F41" s="17">
        <f t="shared" si="3"/>
        <v>-61.904761904761905</v>
      </c>
      <c r="G41" s="17">
        <f t="shared" si="4"/>
        <v>-61.904761904761905</v>
      </c>
      <c r="H41" s="17">
        <f t="shared" si="5"/>
        <v>0</v>
      </c>
    </row>
    <row r="42" spans="1:8" ht="11.25">
      <c r="A42" s="13" t="s">
        <v>44</v>
      </c>
      <c r="B42" s="14" t="s">
        <v>45</v>
      </c>
      <c r="C42" s="15">
        <v>85</v>
      </c>
      <c r="D42" s="15">
        <v>47</v>
      </c>
      <c r="E42" s="15">
        <v>72</v>
      </c>
      <c r="F42" s="17">
        <f t="shared" si="3"/>
        <v>-44.705882352941174</v>
      </c>
      <c r="G42" s="17">
        <f t="shared" si="4"/>
        <v>-15.294117647058824</v>
      </c>
      <c r="H42" s="17">
        <f t="shared" si="5"/>
        <v>53.191489361702125</v>
      </c>
    </row>
    <row r="43" spans="1:8" ht="11.25">
      <c r="A43" s="13">
        <v>9212</v>
      </c>
      <c r="B43" s="14" t="s">
        <v>46</v>
      </c>
      <c r="C43" s="15"/>
      <c r="D43" s="15"/>
      <c r="E43" s="15">
        <v>0</v>
      </c>
      <c r="F43" s="17" t="str">
        <f t="shared" si="3"/>
        <v>.</v>
      </c>
      <c r="G43" s="17" t="str">
        <f t="shared" si="4"/>
        <v>.</v>
      </c>
      <c r="H43" s="17" t="str">
        <f t="shared" si="5"/>
        <v>.</v>
      </c>
    </row>
    <row r="44" spans="1:8" ht="11.25">
      <c r="A44" s="13" t="s">
        <v>6</v>
      </c>
      <c r="B44" s="14" t="s">
        <v>47</v>
      </c>
      <c r="C44" s="15">
        <v>19</v>
      </c>
      <c r="D44" s="15">
        <v>7</v>
      </c>
      <c r="E44" s="15">
        <v>4</v>
      </c>
      <c r="F44" s="17">
        <f t="shared" si="3"/>
        <v>-63.1578947368421</v>
      </c>
      <c r="G44" s="17">
        <f t="shared" si="4"/>
        <v>-78.94736842105263</v>
      </c>
      <c r="H44" s="17">
        <f t="shared" si="5"/>
        <v>-42.85714285714286</v>
      </c>
    </row>
    <row r="45" spans="1:8" ht="11.25">
      <c r="A45" s="13" t="s">
        <v>48</v>
      </c>
      <c r="B45" s="14" t="s">
        <v>49</v>
      </c>
      <c r="C45" s="15"/>
      <c r="D45" s="15">
        <v>12</v>
      </c>
      <c r="E45" s="15">
        <v>17</v>
      </c>
      <c r="F45" s="17" t="str">
        <f t="shared" si="3"/>
        <v>.</v>
      </c>
      <c r="G45" s="17" t="str">
        <f t="shared" si="4"/>
        <v>.</v>
      </c>
      <c r="H45" s="17">
        <f t="shared" si="5"/>
        <v>41.66666666666667</v>
      </c>
    </row>
    <row r="46" spans="1:8" ht="11.25">
      <c r="A46" s="13" t="s">
        <v>50</v>
      </c>
      <c r="B46" s="14" t="s">
        <v>51</v>
      </c>
      <c r="C46" s="15">
        <v>21</v>
      </c>
      <c r="D46" s="15">
        <v>8</v>
      </c>
      <c r="E46" s="15">
        <v>11</v>
      </c>
      <c r="F46" s="17">
        <f t="shared" si="3"/>
        <v>-61.904761904761905</v>
      </c>
      <c r="G46" s="17">
        <f t="shared" si="4"/>
        <v>-47.61904761904761</v>
      </c>
      <c r="H46" s="17">
        <f t="shared" si="5"/>
        <v>37.5</v>
      </c>
    </row>
    <row r="47" spans="1:8" ht="11.25">
      <c r="A47" s="13" t="s">
        <v>52</v>
      </c>
      <c r="B47" s="14" t="s">
        <v>53</v>
      </c>
      <c r="C47" s="15">
        <v>262</v>
      </c>
      <c r="D47" s="15">
        <v>81</v>
      </c>
      <c r="E47" s="15">
        <v>75</v>
      </c>
      <c r="F47" s="17">
        <f t="shared" si="3"/>
        <v>-69.08396946564885</v>
      </c>
      <c r="G47" s="17">
        <f t="shared" si="4"/>
        <v>-71.37404580152672</v>
      </c>
      <c r="H47" s="17">
        <f t="shared" si="5"/>
        <v>-7.4074074074074066</v>
      </c>
    </row>
    <row r="48" spans="1:8" ht="11.25">
      <c r="A48" s="13" t="s">
        <v>54</v>
      </c>
      <c r="B48" s="14" t="s">
        <v>55</v>
      </c>
      <c r="C48" s="15">
        <v>17</v>
      </c>
      <c r="D48" s="15">
        <v>1</v>
      </c>
      <c r="E48" s="15">
        <v>2</v>
      </c>
      <c r="F48" s="17">
        <f t="shared" si="3"/>
        <v>-94.11764705882352</v>
      </c>
      <c r="G48" s="17">
        <f t="shared" si="4"/>
        <v>-88.23529411764706</v>
      </c>
      <c r="H48" s="17">
        <f t="shared" si="5"/>
        <v>100</v>
      </c>
    </row>
    <row r="49" spans="1:8" ht="11.25">
      <c r="A49" s="13" t="s">
        <v>56</v>
      </c>
      <c r="B49" s="14" t="s">
        <v>57</v>
      </c>
      <c r="C49" s="15">
        <v>7</v>
      </c>
      <c r="D49" s="15">
        <v>5</v>
      </c>
      <c r="E49" s="15"/>
      <c r="F49" s="17">
        <f t="shared" si="3"/>
        <v>-28.57142857142857</v>
      </c>
      <c r="G49" s="17">
        <f t="shared" si="4"/>
        <v>-100</v>
      </c>
      <c r="H49" s="17">
        <f t="shared" si="5"/>
        <v>-100</v>
      </c>
    </row>
    <row r="50" spans="1:8" ht="11.25">
      <c r="A50" s="13">
        <v>8563</v>
      </c>
      <c r="B50" s="14" t="s">
        <v>58</v>
      </c>
      <c r="C50" s="15">
        <v>2</v>
      </c>
      <c r="D50" s="15">
        <v>0</v>
      </c>
      <c r="E50" s="15">
        <v>16</v>
      </c>
      <c r="F50" s="17">
        <f t="shared" si="3"/>
        <v>-100</v>
      </c>
      <c r="G50" s="17">
        <f t="shared" si="4"/>
        <v>700</v>
      </c>
      <c r="H50" s="17" t="str">
        <f t="shared" si="5"/>
        <v>.</v>
      </c>
    </row>
    <row r="51" spans="1:8" ht="11.25">
      <c r="A51" s="13" t="s">
        <v>59</v>
      </c>
      <c r="B51" s="14" t="s">
        <v>60</v>
      </c>
      <c r="C51" s="15">
        <v>628</v>
      </c>
      <c r="D51" s="15">
        <v>77</v>
      </c>
      <c r="E51" s="15">
        <v>106</v>
      </c>
      <c r="F51" s="17">
        <f t="shared" si="3"/>
        <v>-87.73885350318471</v>
      </c>
      <c r="G51" s="17">
        <f t="shared" si="4"/>
        <v>-83.12101910828027</v>
      </c>
      <c r="H51" s="17">
        <f t="shared" si="5"/>
        <v>37.66233766233766</v>
      </c>
    </row>
    <row r="52" spans="1:8" ht="11.25">
      <c r="A52" s="13" t="s">
        <v>61</v>
      </c>
      <c r="B52" s="14" t="s">
        <v>62</v>
      </c>
      <c r="C52" s="15">
        <v>170</v>
      </c>
      <c r="D52" s="15">
        <v>214</v>
      </c>
      <c r="E52" s="15">
        <v>267</v>
      </c>
      <c r="F52" s="17">
        <f t="shared" si="3"/>
        <v>25.882352941176467</v>
      </c>
      <c r="G52" s="17">
        <f t="shared" si="4"/>
        <v>57.05882352941176</v>
      </c>
      <c r="H52" s="17">
        <f t="shared" si="5"/>
        <v>24.766355140186924</v>
      </c>
    </row>
    <row r="53" spans="1:8" ht="11.25" customHeight="1">
      <c r="A53" s="13" t="s">
        <v>63</v>
      </c>
      <c r="B53" s="23" t="s">
        <v>64</v>
      </c>
      <c r="C53" s="15">
        <v>25</v>
      </c>
      <c r="D53" s="15">
        <v>116</v>
      </c>
      <c r="E53" s="15">
        <v>116</v>
      </c>
      <c r="F53" s="17">
        <f t="shared" si="3"/>
        <v>363.99999999999994</v>
      </c>
      <c r="G53" s="17">
        <f t="shared" si="4"/>
        <v>363.99999999999994</v>
      </c>
      <c r="H53" s="17">
        <f t="shared" si="5"/>
        <v>0</v>
      </c>
    </row>
    <row r="54" spans="1:8" s="25" customFormat="1" ht="11.25">
      <c r="A54" s="13" t="s">
        <v>65</v>
      </c>
      <c r="B54" s="24" t="s">
        <v>66</v>
      </c>
      <c r="C54" s="15"/>
      <c r="D54" s="15">
        <v>167</v>
      </c>
      <c r="E54" s="15">
        <v>90</v>
      </c>
      <c r="F54" s="17" t="str">
        <f t="shared" si="3"/>
        <v>.</v>
      </c>
      <c r="G54" s="17" t="str">
        <f t="shared" si="4"/>
        <v>.</v>
      </c>
      <c r="H54" s="17">
        <f t="shared" si="5"/>
        <v>-46.10778443113772</v>
      </c>
    </row>
    <row r="55" spans="1:8" s="25" customFormat="1" ht="11.25">
      <c r="A55" s="13" t="s">
        <v>67</v>
      </c>
      <c r="B55" s="24" t="s">
        <v>68</v>
      </c>
      <c r="C55" s="15"/>
      <c r="D55" s="15">
        <v>83</v>
      </c>
      <c r="E55" s="15">
        <v>36</v>
      </c>
      <c r="F55" s="17" t="str">
        <f t="shared" si="3"/>
        <v>.</v>
      </c>
      <c r="G55" s="17" t="str">
        <f t="shared" si="4"/>
        <v>.</v>
      </c>
      <c r="H55" s="17">
        <f t="shared" si="5"/>
        <v>-56.62650602409638</v>
      </c>
    </row>
    <row r="56" spans="1:8" s="25" customFormat="1" ht="11.25">
      <c r="A56" s="13" t="s">
        <v>69</v>
      </c>
      <c r="B56" s="24"/>
      <c r="C56" s="15"/>
      <c r="D56" s="15"/>
      <c r="E56" s="15"/>
      <c r="F56" s="17"/>
      <c r="G56" s="17"/>
      <c r="H56" s="17"/>
    </row>
    <row r="57" spans="1:8" s="25" customFormat="1" ht="11.25">
      <c r="A57" s="26" t="s">
        <v>70</v>
      </c>
      <c r="B57" s="27" t="s">
        <v>92</v>
      </c>
      <c r="C57" s="28">
        <f>SUM(C5:C55)</f>
        <v>3531</v>
      </c>
      <c r="D57" s="28">
        <f>SUM(D5:D55)</f>
        <v>3942</v>
      </c>
      <c r="E57" s="28">
        <f>SUM(E5:E55)</f>
        <v>3842</v>
      </c>
      <c r="F57" s="29">
        <f>IF(AND(C57&gt;0,C57&lt;&gt;"."),(D57/C57-1)*100,".")</f>
        <v>11.639762107051821</v>
      </c>
      <c r="G57" s="29">
        <f>IF(AND(C57&gt;0,C57&lt;&gt;"."),(E57/C57-1)*100,".")</f>
        <v>8.80770320022657</v>
      </c>
      <c r="H57" s="29">
        <f>IF(AND(D57&gt;0,D57&lt;&gt;"."),(E57/D57-1)*100,".")</f>
        <v>-2.536783358701167</v>
      </c>
    </row>
    <row r="58" spans="1:8" ht="11.25">
      <c r="A58" s="30"/>
      <c r="B58" s="14"/>
      <c r="C58" s="15"/>
      <c r="D58" s="15"/>
      <c r="E58" s="15"/>
      <c r="F58" s="17"/>
      <c r="G58" s="17"/>
      <c r="H58" s="17"/>
    </row>
    <row r="59" spans="1:8" ht="11.25">
      <c r="A59" s="31" t="s">
        <v>71</v>
      </c>
      <c r="B59" s="31"/>
      <c r="C59" s="31"/>
      <c r="D59" s="31"/>
      <c r="E59" s="31"/>
      <c r="F59" s="31"/>
      <c r="G59" s="31"/>
      <c r="H59" s="31"/>
    </row>
    <row r="60" spans="1:8" ht="11.25">
      <c r="A60" s="32" t="s">
        <v>83</v>
      </c>
      <c r="B60" s="31"/>
      <c r="C60" s="31"/>
      <c r="D60" s="31"/>
      <c r="E60" s="31"/>
      <c r="F60" s="31"/>
      <c r="G60" s="31"/>
      <c r="H60" s="31"/>
    </row>
    <row r="61" spans="1:8" ht="11.25">
      <c r="A61" s="33"/>
      <c r="B61" s="24" t="s">
        <v>72</v>
      </c>
      <c r="C61" s="19"/>
      <c r="D61" s="19"/>
      <c r="E61" s="19"/>
      <c r="F61" s="34"/>
      <c r="G61" s="34"/>
      <c r="H61" s="34"/>
    </row>
    <row r="62" spans="1:8" ht="11.25">
      <c r="A62" s="31" t="s">
        <v>73</v>
      </c>
      <c r="B62" s="31"/>
      <c r="C62" s="31"/>
      <c r="D62" s="31"/>
      <c r="E62" s="31"/>
      <c r="F62" s="31"/>
      <c r="G62" s="31"/>
      <c r="H62" s="31"/>
    </row>
    <row r="63" spans="1:8" ht="11.25">
      <c r="A63" s="35" t="s">
        <v>74</v>
      </c>
      <c r="B63" s="35"/>
      <c r="C63" s="35"/>
      <c r="D63" s="35"/>
      <c r="E63" s="35"/>
      <c r="F63" s="35"/>
      <c r="G63" s="35"/>
      <c r="H63" s="35"/>
    </row>
    <row r="64" spans="1:8" ht="11.25" customHeight="1">
      <c r="A64" s="31" t="s">
        <v>75</v>
      </c>
      <c r="B64" s="31"/>
      <c r="C64" s="35" t="s">
        <v>76</v>
      </c>
      <c r="D64" s="35"/>
      <c r="E64" s="35"/>
      <c r="F64" s="36" t="s">
        <v>77</v>
      </c>
      <c r="G64" s="36"/>
      <c r="H64" s="36"/>
    </row>
    <row r="65" spans="1:8" ht="11.25" customHeight="1">
      <c r="A65" s="31" t="s">
        <v>78</v>
      </c>
      <c r="B65" s="31"/>
      <c r="C65" s="31" t="s">
        <v>79</v>
      </c>
      <c r="D65" s="31"/>
      <c r="E65" s="31"/>
      <c r="F65" s="31" t="s">
        <v>80</v>
      </c>
      <c r="G65" s="31"/>
      <c r="H65" s="31"/>
    </row>
    <row r="66" spans="1:8" ht="11.25" customHeight="1">
      <c r="A66" s="31" t="s">
        <v>81</v>
      </c>
      <c r="B66" s="31"/>
      <c r="C66" s="31"/>
      <c r="D66" s="31"/>
      <c r="E66" s="31"/>
      <c r="F66" s="31"/>
      <c r="G66" s="31"/>
      <c r="H66" s="31"/>
    </row>
    <row r="67" spans="1:8" ht="11.25">
      <c r="A67" s="37" t="s">
        <v>82</v>
      </c>
      <c r="B67" s="37"/>
      <c r="C67" s="37"/>
      <c r="D67" s="37"/>
      <c r="E67" s="37"/>
      <c r="F67" s="37"/>
      <c r="G67" s="37"/>
      <c r="H67" s="37"/>
    </row>
    <row r="68" spans="2:8" ht="11.25">
      <c r="B68" s="38"/>
      <c r="C68" s="15"/>
      <c r="E68" s="15"/>
      <c r="F68" s="17"/>
      <c r="G68" s="17"/>
      <c r="H68" s="17"/>
    </row>
    <row r="69" spans="2:8" ht="11.25">
      <c r="B69" s="38"/>
      <c r="C69" s="15"/>
      <c r="E69" s="15"/>
      <c r="F69" s="17"/>
      <c r="G69" s="17"/>
      <c r="H69" s="17"/>
    </row>
    <row r="70" spans="1:8" ht="13.5" customHeight="1">
      <c r="A70" s="39"/>
      <c r="B70" s="31"/>
      <c r="C70" s="31"/>
      <c r="D70" s="39"/>
      <c r="E70" s="39"/>
      <c r="F70" s="39"/>
      <c r="G70" s="39"/>
      <c r="H70" s="17"/>
    </row>
    <row r="71" spans="1:8" ht="14.25" customHeight="1">
      <c r="A71" s="39"/>
      <c r="B71" s="39"/>
      <c r="C71" s="39"/>
      <c r="D71" s="39"/>
      <c r="E71" s="39"/>
      <c r="F71" s="39"/>
      <c r="G71" s="39"/>
      <c r="H71" s="17"/>
    </row>
    <row r="72" spans="2:5" ht="11.25">
      <c r="B72" s="38"/>
      <c r="C72" s="15"/>
      <c r="E72" s="15"/>
    </row>
    <row r="73" spans="2:8" ht="11.25">
      <c r="B73" s="38"/>
      <c r="C73" s="15"/>
      <c r="E73" s="15"/>
      <c r="F73" s="17"/>
      <c r="G73" s="17"/>
      <c r="H73" s="17"/>
    </row>
    <row r="74" spans="2:8" ht="11.25">
      <c r="B74" s="38"/>
      <c r="C74" s="15"/>
      <c r="E74" s="15"/>
      <c r="F74" s="17"/>
      <c r="G74" s="17"/>
      <c r="H74" s="17"/>
    </row>
    <row r="75" spans="2:8" ht="11.25">
      <c r="B75" s="38"/>
      <c r="C75" s="15"/>
      <c r="E75" s="15"/>
      <c r="F75" s="17"/>
      <c r="G75" s="17"/>
      <c r="H75" s="17"/>
    </row>
    <row r="76" spans="2:8" ht="11.25">
      <c r="B76" s="38"/>
      <c r="C76" s="15"/>
      <c r="E76" s="15"/>
      <c r="F76" s="17"/>
      <c r="G76" s="17"/>
      <c r="H76" s="17"/>
    </row>
    <row r="77" spans="2:8" ht="11.25">
      <c r="B77" s="38"/>
      <c r="C77" s="30"/>
      <c r="D77" s="30"/>
      <c r="E77" s="30"/>
      <c r="F77" s="17"/>
      <c r="G77" s="17"/>
      <c r="H77" s="17"/>
    </row>
    <row r="78" spans="2:8" ht="11.25">
      <c r="B78" s="38"/>
      <c r="C78" s="15"/>
      <c r="E78" s="15"/>
      <c r="F78" s="17"/>
      <c r="G78" s="17"/>
      <c r="H78" s="17"/>
    </row>
    <row r="79" spans="2:8" ht="11.25">
      <c r="B79" s="38"/>
      <c r="C79" s="15"/>
      <c r="E79" s="15"/>
      <c r="F79" s="17"/>
      <c r="G79" s="17"/>
      <c r="H79" s="17"/>
    </row>
    <row r="80" spans="2:8" ht="11.25">
      <c r="B80" s="38"/>
      <c r="E80" s="15"/>
      <c r="F80" s="17"/>
      <c r="G80" s="17"/>
      <c r="H80" s="17"/>
    </row>
    <row r="81" spans="2:8" ht="11.25">
      <c r="B81" s="38"/>
      <c r="C81" s="15"/>
      <c r="E81" s="15"/>
      <c r="F81" s="17"/>
      <c r="G81" s="17"/>
      <c r="H81" s="17"/>
    </row>
    <row r="82" spans="2:8" ht="11.25">
      <c r="B82" s="38"/>
      <c r="C82" s="15"/>
      <c r="E82" s="15"/>
      <c r="F82" s="17"/>
      <c r="G82" s="17"/>
      <c r="H82" s="17"/>
    </row>
    <row r="83" spans="2:8" ht="11.25">
      <c r="B83" s="38"/>
      <c r="C83" s="15"/>
      <c r="E83" s="15"/>
      <c r="F83" s="17"/>
      <c r="G83" s="17"/>
      <c r="H83" s="17"/>
    </row>
    <row r="84" spans="2:8" ht="11.25">
      <c r="B84" s="38"/>
      <c r="C84" s="15"/>
      <c r="E84" s="15"/>
      <c r="F84" s="17"/>
      <c r="G84" s="17"/>
      <c r="H84" s="17"/>
    </row>
    <row r="85" spans="2:8" ht="11.25">
      <c r="B85" s="38"/>
      <c r="C85" s="15"/>
      <c r="E85" s="15"/>
      <c r="F85" s="17"/>
      <c r="G85" s="17"/>
      <c r="H85" s="17"/>
    </row>
    <row r="86" spans="2:8" ht="11.25">
      <c r="B86" s="38"/>
      <c r="C86" s="15"/>
      <c r="E86" s="15"/>
      <c r="F86" s="17"/>
      <c r="G86" s="17"/>
      <c r="H86" s="17"/>
    </row>
    <row r="87" spans="2:8" ht="11.25">
      <c r="B87" s="38"/>
      <c r="C87" s="15"/>
      <c r="E87" s="15"/>
      <c r="F87" s="17"/>
      <c r="G87" s="17"/>
      <c r="H87" s="17"/>
    </row>
    <row r="88" spans="2:8" ht="11.25">
      <c r="B88" s="38"/>
      <c r="C88" s="15"/>
      <c r="E88" s="15"/>
      <c r="F88" s="17"/>
      <c r="G88" s="17"/>
      <c r="H88" s="17"/>
    </row>
    <row r="89" spans="2:8" ht="11.25">
      <c r="B89" s="38"/>
      <c r="C89" s="15"/>
      <c r="E89" s="15"/>
      <c r="F89" s="17"/>
      <c r="G89" s="17"/>
      <c r="H89" s="17"/>
    </row>
    <row r="90" spans="2:8" ht="11.25">
      <c r="B90" s="38"/>
      <c r="C90" s="15"/>
      <c r="E90" s="15"/>
      <c r="F90" s="17"/>
      <c r="G90" s="17"/>
      <c r="H90" s="17"/>
    </row>
    <row r="91" spans="2:8" ht="11.25">
      <c r="B91" s="38"/>
      <c r="C91" s="15"/>
      <c r="E91" s="15"/>
      <c r="F91" s="17"/>
      <c r="G91" s="17"/>
      <c r="H91" s="17"/>
    </row>
    <row r="92" spans="2:8" ht="11.25">
      <c r="B92" s="38"/>
      <c r="C92" s="15"/>
      <c r="E92" s="15"/>
      <c r="F92" s="17"/>
      <c r="G92" s="17"/>
      <c r="H92" s="17"/>
    </row>
    <row r="93" spans="2:8" ht="11.25">
      <c r="B93" s="38"/>
      <c r="C93" s="15"/>
      <c r="E93" s="15"/>
      <c r="F93" s="17"/>
      <c r="G93" s="17"/>
      <c r="H93" s="17"/>
    </row>
    <row r="94" spans="2:8" ht="11.25">
      <c r="B94" s="38"/>
      <c r="C94" s="15"/>
      <c r="E94" s="15"/>
      <c r="F94" s="17"/>
      <c r="G94" s="17"/>
      <c r="H94" s="17"/>
    </row>
    <row r="95" spans="2:8" ht="11.25">
      <c r="B95" s="38"/>
      <c r="C95" s="15"/>
      <c r="E95" s="15"/>
      <c r="F95" s="17"/>
      <c r="G95" s="17"/>
      <c r="H95" s="17"/>
    </row>
    <row r="96" spans="2:8" ht="11.25">
      <c r="B96" s="38"/>
      <c r="C96" s="15"/>
      <c r="E96" s="15"/>
      <c r="F96" s="17"/>
      <c r="G96" s="17"/>
      <c r="H96" s="17"/>
    </row>
    <row r="97" spans="2:8" ht="11.25">
      <c r="B97" s="38"/>
      <c r="C97" s="15"/>
      <c r="E97" s="15"/>
      <c r="F97" s="17"/>
      <c r="G97" s="17"/>
      <c r="H97" s="17"/>
    </row>
    <row r="98" spans="2:8" ht="11.25">
      <c r="B98" s="38"/>
      <c r="C98" s="15"/>
      <c r="E98" s="15"/>
      <c r="F98" s="17"/>
      <c r="G98" s="17"/>
      <c r="H98" s="17"/>
    </row>
    <row r="99" spans="2:8" ht="11.25">
      <c r="B99" s="38"/>
      <c r="C99" s="15"/>
      <c r="E99" s="15"/>
      <c r="F99" s="17"/>
      <c r="G99" s="17"/>
      <c r="H99" s="17"/>
    </row>
    <row r="100" spans="2:8" ht="11.25">
      <c r="B100" s="38"/>
      <c r="C100" s="15"/>
      <c r="E100" s="15"/>
      <c r="F100" s="17"/>
      <c r="G100" s="17"/>
      <c r="H100" s="17"/>
    </row>
    <row r="101" spans="2:8" ht="11.25">
      <c r="B101" s="38"/>
      <c r="C101" s="15"/>
      <c r="E101" s="15"/>
      <c r="F101" s="17"/>
      <c r="G101" s="17"/>
      <c r="H101" s="17"/>
    </row>
    <row r="102" spans="2:8" ht="11.25">
      <c r="B102" s="38"/>
      <c r="C102" s="15"/>
      <c r="E102" s="15"/>
      <c r="F102" s="17"/>
      <c r="G102" s="17"/>
      <c r="H102" s="17"/>
    </row>
    <row r="103" spans="2:8" ht="11.25">
      <c r="B103" s="38"/>
      <c r="C103" s="15"/>
      <c r="E103" s="15"/>
      <c r="F103" s="17"/>
      <c r="G103" s="17"/>
      <c r="H103" s="17"/>
    </row>
    <row r="104" spans="2:8" ht="11.25">
      <c r="B104" s="38"/>
      <c r="C104" s="15"/>
      <c r="E104" s="15"/>
      <c r="F104" s="17"/>
      <c r="G104" s="17"/>
      <c r="H104" s="17"/>
    </row>
    <row r="105" spans="2:8" ht="11.25">
      <c r="B105" s="38"/>
      <c r="C105" s="15"/>
      <c r="E105" s="15"/>
      <c r="F105" s="17"/>
      <c r="G105" s="17"/>
      <c r="H105" s="17"/>
    </row>
    <row r="106" spans="2:8" ht="11.25">
      <c r="B106" s="38"/>
      <c r="C106" s="15"/>
      <c r="E106" s="15"/>
      <c r="F106" s="17"/>
      <c r="G106" s="17"/>
      <c r="H106" s="17"/>
    </row>
    <row r="107" spans="2:8" ht="11.25">
      <c r="B107" s="38"/>
      <c r="C107" s="15"/>
      <c r="E107" s="15"/>
      <c r="F107" s="17"/>
      <c r="G107" s="17"/>
      <c r="H107" s="17"/>
    </row>
    <row r="108" spans="2:8" ht="11.25">
      <c r="B108" s="38"/>
      <c r="C108" s="15"/>
      <c r="E108" s="15"/>
      <c r="F108" s="17"/>
      <c r="G108" s="17"/>
      <c r="H108" s="17"/>
    </row>
    <row r="109" spans="2:8" ht="11.25">
      <c r="B109" s="38"/>
      <c r="C109" s="15"/>
      <c r="E109" s="15"/>
      <c r="F109" s="17"/>
      <c r="G109" s="17"/>
      <c r="H109" s="17"/>
    </row>
    <row r="110" spans="2:8" ht="11.25">
      <c r="B110" s="38"/>
      <c r="C110" s="15"/>
      <c r="E110" s="15"/>
      <c r="F110" s="17"/>
      <c r="G110" s="17"/>
      <c r="H110" s="17"/>
    </row>
    <row r="111" spans="2:8" ht="11.25">
      <c r="B111" s="38"/>
      <c r="C111" s="15"/>
      <c r="E111" s="15"/>
      <c r="F111" s="17"/>
      <c r="G111" s="17"/>
      <c r="H111" s="17"/>
    </row>
    <row r="112" spans="2:8" ht="11.25">
      <c r="B112" s="38"/>
      <c r="C112" s="15"/>
      <c r="E112" s="15"/>
      <c r="F112" s="17"/>
      <c r="G112" s="17"/>
      <c r="H112" s="17"/>
    </row>
    <row r="113" spans="2:8" ht="11.25">
      <c r="B113" s="38"/>
      <c r="C113" s="15"/>
      <c r="E113" s="15"/>
      <c r="F113" s="17"/>
      <c r="G113" s="17"/>
      <c r="H113" s="17"/>
    </row>
    <row r="114" spans="2:8" ht="11.25">
      <c r="B114" s="38"/>
      <c r="C114" s="15"/>
      <c r="E114" s="15"/>
      <c r="F114" s="17"/>
      <c r="G114" s="17"/>
      <c r="H114" s="17"/>
    </row>
    <row r="115" spans="2:8" ht="11.25">
      <c r="B115" s="38"/>
      <c r="C115" s="15"/>
      <c r="E115" s="15"/>
      <c r="F115" s="17"/>
      <c r="G115" s="17"/>
      <c r="H115" s="17"/>
    </row>
    <row r="116" spans="2:8" ht="11.25">
      <c r="B116" s="38"/>
      <c r="C116" s="15"/>
      <c r="E116" s="15"/>
      <c r="F116" s="17"/>
      <c r="G116" s="17"/>
      <c r="H116" s="17"/>
    </row>
    <row r="117" spans="2:8" ht="11.25">
      <c r="B117" s="38"/>
      <c r="C117" s="15"/>
      <c r="E117" s="15"/>
      <c r="F117" s="17"/>
      <c r="G117" s="17"/>
      <c r="H117" s="17"/>
    </row>
    <row r="118" spans="2:8" ht="11.25">
      <c r="B118" s="38"/>
      <c r="C118" s="15"/>
      <c r="E118" s="15"/>
      <c r="F118" s="17"/>
      <c r="G118" s="17"/>
      <c r="H118" s="17"/>
    </row>
    <row r="119" spans="2:8" ht="11.25">
      <c r="B119" s="38"/>
      <c r="C119" s="15"/>
      <c r="E119" s="15"/>
      <c r="F119" s="17"/>
      <c r="G119" s="17"/>
      <c r="H119" s="17"/>
    </row>
    <row r="120" spans="2:8" ht="11.25">
      <c r="B120" s="38"/>
      <c r="C120" s="15"/>
      <c r="E120" s="15"/>
      <c r="F120" s="17"/>
      <c r="G120" s="17"/>
      <c r="H120" s="17"/>
    </row>
    <row r="121" spans="2:8" ht="11.25">
      <c r="B121" s="38"/>
      <c r="C121" s="15"/>
      <c r="E121" s="15"/>
      <c r="F121" s="17"/>
      <c r="G121" s="17"/>
      <c r="H121" s="17"/>
    </row>
    <row r="122" spans="2:8" ht="11.25">
      <c r="B122" s="38"/>
      <c r="C122" s="15"/>
      <c r="E122" s="15"/>
      <c r="F122" s="17"/>
      <c r="G122" s="17"/>
      <c r="H122" s="17"/>
    </row>
    <row r="123" spans="2:8" ht="11.25">
      <c r="B123" s="38"/>
      <c r="C123" s="15"/>
      <c r="E123" s="15"/>
      <c r="F123" s="17"/>
      <c r="G123" s="17"/>
      <c r="H123" s="17"/>
    </row>
    <row r="124" spans="2:8" ht="11.25">
      <c r="B124" s="38"/>
      <c r="C124" s="15"/>
      <c r="E124" s="15"/>
      <c r="F124" s="17"/>
      <c r="G124" s="17"/>
      <c r="H124" s="17"/>
    </row>
    <row r="125" spans="2:8" ht="11.25">
      <c r="B125" s="38"/>
      <c r="C125" s="15"/>
      <c r="E125" s="15"/>
      <c r="F125" s="17"/>
      <c r="G125" s="17"/>
      <c r="H125" s="17"/>
    </row>
    <row r="126" spans="2:8" ht="11.25">
      <c r="B126" s="38"/>
      <c r="C126" s="30"/>
      <c r="D126" s="30"/>
      <c r="E126" s="30"/>
      <c r="F126" s="17"/>
      <c r="G126" s="17"/>
      <c r="H126" s="17"/>
    </row>
    <row r="127" spans="2:8" ht="11.25">
      <c r="B127" s="38"/>
      <c r="C127" s="15"/>
      <c r="D127" s="30"/>
      <c r="E127" s="15"/>
      <c r="F127" s="17"/>
      <c r="G127" s="17"/>
      <c r="H127" s="17"/>
    </row>
    <row r="128" spans="2:8" ht="11.25">
      <c r="B128" s="38"/>
      <c r="C128" s="15"/>
      <c r="D128" s="30"/>
      <c r="E128" s="15"/>
      <c r="F128" s="17"/>
      <c r="G128" s="17"/>
      <c r="H128" s="17"/>
    </row>
    <row r="129" spans="2:8" ht="11.25">
      <c r="B129" s="38"/>
      <c r="C129" s="15"/>
      <c r="D129" s="30"/>
      <c r="E129" s="15"/>
      <c r="F129" s="17"/>
      <c r="G129" s="17"/>
      <c r="H129" s="17"/>
    </row>
    <row r="130" spans="2:8" ht="11.25">
      <c r="B130" s="38"/>
      <c r="C130" s="15"/>
      <c r="D130" s="30"/>
      <c r="E130" s="15"/>
      <c r="F130" s="17"/>
      <c r="G130" s="17"/>
      <c r="H130" s="17"/>
    </row>
    <row r="131" spans="2:8" ht="11.25">
      <c r="B131" s="38"/>
      <c r="C131" s="15"/>
      <c r="D131" s="30"/>
      <c r="E131" s="15"/>
      <c r="F131" s="17"/>
      <c r="G131" s="17"/>
      <c r="H131" s="17"/>
    </row>
    <row r="132" spans="2:8" ht="11.25">
      <c r="B132" s="38"/>
      <c r="C132" s="15"/>
      <c r="D132" s="30"/>
      <c r="E132" s="15"/>
      <c r="F132" s="17"/>
      <c r="G132" s="17"/>
      <c r="H132" s="17"/>
    </row>
    <row r="133" spans="1:8" s="25" customFormat="1" ht="11.25">
      <c r="A133" s="41"/>
      <c r="B133" s="42"/>
      <c r="C133" s="28"/>
      <c r="D133" s="43"/>
      <c r="E133" s="28"/>
      <c r="F133" s="29"/>
      <c r="G133" s="29"/>
      <c r="H133" s="29"/>
    </row>
    <row r="134" spans="2:8" ht="11.25">
      <c r="B134" s="38"/>
      <c r="C134" s="15"/>
      <c r="D134" s="30"/>
      <c r="E134" s="15"/>
      <c r="F134" s="17"/>
      <c r="G134" s="17"/>
      <c r="H134" s="17"/>
    </row>
    <row r="135" spans="2:8" ht="11.25">
      <c r="B135" s="38"/>
      <c r="C135" s="15"/>
      <c r="D135" s="30"/>
      <c r="E135" s="15"/>
      <c r="F135" s="17"/>
      <c r="G135" s="17"/>
      <c r="H135" s="17"/>
    </row>
    <row r="136" spans="2:8" ht="11.25">
      <c r="B136" s="38"/>
      <c r="C136" s="15"/>
      <c r="D136" s="30"/>
      <c r="E136" s="15"/>
      <c r="F136" s="17"/>
      <c r="G136" s="17"/>
      <c r="H136" s="17"/>
    </row>
    <row r="137" spans="2:8" ht="11.25">
      <c r="B137" s="38"/>
      <c r="C137" s="15"/>
      <c r="D137" s="30"/>
      <c r="E137" s="15"/>
      <c r="F137" s="17"/>
      <c r="G137" s="17"/>
      <c r="H137" s="17"/>
    </row>
    <row r="140" spans="3:8" ht="11.25">
      <c r="C140" s="44"/>
      <c r="D140" s="44"/>
      <c r="E140" s="44"/>
      <c r="F140" s="45"/>
      <c r="G140" s="45"/>
      <c r="H140" s="45"/>
    </row>
    <row r="141" spans="3:8" ht="11.25">
      <c r="C141" s="44"/>
      <c r="D141" s="44"/>
      <c r="E141" s="44"/>
      <c r="F141" s="45"/>
      <c r="G141" s="45"/>
      <c r="H141" s="45"/>
    </row>
    <row r="142" spans="3:8" ht="11.25">
      <c r="C142" s="44"/>
      <c r="D142" s="44"/>
      <c r="E142" s="44"/>
      <c r="F142" s="45"/>
      <c r="G142" s="45"/>
      <c r="H142" s="45"/>
    </row>
    <row r="143" spans="3:8" ht="11.25">
      <c r="C143" s="44"/>
      <c r="D143" s="44"/>
      <c r="E143" s="44"/>
      <c r="F143" s="45"/>
      <c r="G143" s="45"/>
      <c r="H143" s="45"/>
    </row>
    <row r="147" spans="3:8" ht="11.25">
      <c r="C147" s="44"/>
      <c r="D147" s="44"/>
      <c r="E147" s="44"/>
      <c r="F147" s="45"/>
      <c r="G147" s="45"/>
      <c r="H147" s="45"/>
    </row>
    <row r="148" spans="3:8" ht="11.25">
      <c r="C148" s="44"/>
      <c r="D148" s="44"/>
      <c r="E148" s="44"/>
      <c r="F148" s="45"/>
      <c r="G148" s="45"/>
      <c r="H148" s="45"/>
    </row>
    <row r="149" spans="3:8" ht="11.25">
      <c r="C149" s="44"/>
      <c r="D149" s="44"/>
      <c r="E149" s="44"/>
      <c r="F149" s="45"/>
      <c r="G149" s="45"/>
      <c r="H149" s="45"/>
    </row>
    <row r="150" spans="3:8" ht="11.25">
      <c r="C150" s="46"/>
      <c r="D150" s="46"/>
      <c r="E150" s="46"/>
      <c r="F150" s="47"/>
      <c r="G150" s="47"/>
      <c r="H150" s="47"/>
    </row>
  </sheetData>
  <mergeCells count="20">
    <mergeCell ref="C64:E64"/>
    <mergeCell ref="A1:H1"/>
    <mergeCell ref="A59:H59"/>
    <mergeCell ref="A60:H60"/>
    <mergeCell ref="B2:B3"/>
    <mergeCell ref="A2:A3"/>
    <mergeCell ref="F2:H2"/>
    <mergeCell ref="C2:C3"/>
    <mergeCell ref="D2:D3"/>
    <mergeCell ref="E2:E3"/>
    <mergeCell ref="A62:H62"/>
    <mergeCell ref="B70:C70"/>
    <mergeCell ref="C65:E65"/>
    <mergeCell ref="A65:B65"/>
    <mergeCell ref="F65:H65"/>
    <mergeCell ref="A67:H67"/>
    <mergeCell ref="A63:H63"/>
    <mergeCell ref="A66:H66"/>
    <mergeCell ref="A64:B64"/>
    <mergeCell ref="F64:H64"/>
  </mergeCells>
  <printOptions/>
  <pageMargins left="0.5905511811023623" right="0.3937007874015748" top="0.3937007874015748" bottom="0.3937007874015748" header="0" footer="0.5118110236220472"/>
  <pageSetup horizontalDpi="600" verticalDpi="600" orientation="portrait" paperSize="9" r:id="rId1"/>
  <headerFooter alignWithMargins="0">
    <oddHeader>&amp;LStand: Dezember 2003</oddHeader>
    <oddFooter>&amp;L&amp;08Quelle: Bundesinstitut für Berufsbildung (BIBB), Erhebung zum 30. September 2003&amp;R&amp;10Tabelle 4.2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0"/>
  <sheetViews>
    <sheetView zoomScale="150" zoomScaleNormal="150" zoomScaleSheetLayoutView="50" workbookViewId="0" topLeftCell="A35">
      <selection activeCell="C55" sqref="C55"/>
    </sheetView>
  </sheetViews>
  <sheetFormatPr defaultColWidth="11.421875" defaultRowHeight="12.75"/>
  <cols>
    <col min="1" max="1" width="5.8515625" style="13" customWidth="1"/>
    <col min="2" max="2" width="43.00390625" style="22" customWidth="1"/>
    <col min="3" max="5" width="8.57421875" style="16" customWidth="1"/>
    <col min="6" max="6" width="6.421875" style="40" customWidth="1"/>
    <col min="7" max="7" width="7.28125" style="40" bestFit="1" customWidth="1"/>
    <col min="8" max="8" width="6.421875" style="40" customWidth="1"/>
    <col min="9" max="16384" width="11.57421875" style="2" customWidth="1"/>
  </cols>
  <sheetData>
    <row r="1" spans="1:8" ht="24" customHeight="1">
      <c r="A1" s="1" t="s">
        <v>93</v>
      </c>
      <c r="B1" s="1"/>
      <c r="C1" s="1"/>
      <c r="D1" s="1"/>
      <c r="E1" s="1"/>
      <c r="F1" s="1"/>
      <c r="G1" s="1"/>
      <c r="H1" s="1"/>
    </row>
    <row r="2" spans="1:8" s="8" customFormat="1" ht="11.25">
      <c r="A2" s="3" t="s">
        <v>0</v>
      </c>
      <c r="B2" s="4" t="s">
        <v>1</v>
      </c>
      <c r="C2" s="3">
        <v>1992</v>
      </c>
      <c r="D2" s="3">
        <v>2002</v>
      </c>
      <c r="E2" s="3">
        <v>2003</v>
      </c>
      <c r="F2" s="5" t="s">
        <v>2</v>
      </c>
      <c r="G2" s="6"/>
      <c r="H2" s="7"/>
    </row>
    <row r="3" spans="1:8" ht="21" customHeight="1">
      <c r="A3" s="9"/>
      <c r="B3" s="10"/>
      <c r="C3" s="9"/>
      <c r="D3" s="9"/>
      <c r="E3" s="9"/>
      <c r="F3" s="11" t="s">
        <v>84</v>
      </c>
      <c r="G3" s="11" t="s">
        <v>85</v>
      </c>
      <c r="H3" s="12" t="s">
        <v>86</v>
      </c>
    </row>
    <row r="4" spans="1:8" ht="6" customHeight="1">
      <c r="A4" s="13" t="s">
        <v>3</v>
      </c>
      <c r="B4" s="14"/>
      <c r="C4" s="15"/>
      <c r="E4" s="15"/>
      <c r="F4" s="17"/>
      <c r="G4" s="17"/>
      <c r="H4" s="17"/>
    </row>
    <row r="5" spans="1:8" ht="11.25">
      <c r="A5" s="13">
        <v>2810</v>
      </c>
      <c r="B5" s="14" t="s">
        <v>4</v>
      </c>
      <c r="C5" s="15">
        <v>150</v>
      </c>
      <c r="D5" s="15">
        <v>180</v>
      </c>
      <c r="E5" s="15">
        <v>180</v>
      </c>
      <c r="F5" s="17">
        <f aca="true" t="shared" si="0" ref="F5:F36">IF(AND(C5&gt;0,C5&lt;&gt;"."),(D5/C5-1)*100,".")</f>
        <v>19.999999999999996</v>
      </c>
      <c r="G5" s="17">
        <f aca="true" t="shared" si="1" ref="G5:G36">IF(AND(C5&gt;0,C5&lt;&gt;"."),(E5/C5-1)*100,".")</f>
        <v>19.999999999999996</v>
      </c>
      <c r="H5" s="17">
        <f aca="true" t="shared" si="2" ref="H5:H36">IF(AND(D5&gt;0,D5&lt;&gt;"."),(E5/D5-1)*100,".")</f>
        <v>0</v>
      </c>
    </row>
    <row r="6" spans="1:8" ht="11.25">
      <c r="A6" s="13">
        <v>6600</v>
      </c>
      <c r="B6" s="14" t="s">
        <v>5</v>
      </c>
      <c r="C6" s="15">
        <v>93</v>
      </c>
      <c r="D6" s="15">
        <v>282</v>
      </c>
      <c r="E6" s="15">
        <v>288</v>
      </c>
      <c r="F6" s="17">
        <f t="shared" si="0"/>
        <v>203.2258064516129</v>
      </c>
      <c r="G6" s="17">
        <f t="shared" si="1"/>
        <v>209.6774193548387</v>
      </c>
      <c r="H6" s="17">
        <f t="shared" si="2"/>
        <v>2.127659574468077</v>
      </c>
    </row>
    <row r="7" spans="1:8" ht="22.5">
      <c r="A7" s="18" t="s">
        <v>6</v>
      </c>
      <c r="B7" s="19" t="s">
        <v>7</v>
      </c>
      <c r="C7" s="15">
        <v>161</v>
      </c>
      <c r="D7" s="15">
        <v>113</v>
      </c>
      <c r="E7" s="15">
        <v>122</v>
      </c>
      <c r="F7" s="17">
        <f t="shared" si="0"/>
        <v>-29.81366459627329</v>
      </c>
      <c r="G7" s="17">
        <f t="shared" si="1"/>
        <v>-24.22360248447205</v>
      </c>
      <c r="H7" s="17">
        <f t="shared" si="2"/>
        <v>7.964601769911495</v>
      </c>
    </row>
    <row r="8" spans="1:8" ht="11.25">
      <c r="A8" s="13">
        <v>7851</v>
      </c>
      <c r="B8" s="14" t="s">
        <v>8</v>
      </c>
      <c r="C8" s="15">
        <v>44</v>
      </c>
      <c r="D8" s="15">
        <v>70</v>
      </c>
      <c r="E8" s="15">
        <v>58</v>
      </c>
      <c r="F8" s="17">
        <f t="shared" si="0"/>
        <v>59.09090909090908</v>
      </c>
      <c r="G8" s="17">
        <f t="shared" si="1"/>
        <v>31.818181818181813</v>
      </c>
      <c r="H8" s="17">
        <f t="shared" si="2"/>
        <v>-17.14285714285714</v>
      </c>
    </row>
    <row r="9" spans="1:8" ht="11.25">
      <c r="A9" s="13">
        <v>9010</v>
      </c>
      <c r="B9" s="14" t="s">
        <v>9</v>
      </c>
      <c r="C9" s="15">
        <v>106</v>
      </c>
      <c r="D9" s="15">
        <v>162</v>
      </c>
      <c r="E9" s="15">
        <v>185</v>
      </c>
      <c r="F9" s="17">
        <f t="shared" si="0"/>
        <v>52.830188679245296</v>
      </c>
      <c r="G9" s="17">
        <f t="shared" si="1"/>
        <v>74.52830188679245</v>
      </c>
      <c r="H9" s="17">
        <f t="shared" si="2"/>
        <v>14.197530864197528</v>
      </c>
    </row>
    <row r="10" spans="1:8" ht="11.25">
      <c r="A10" s="13">
        <v>6711</v>
      </c>
      <c r="B10" s="14" t="s">
        <v>10</v>
      </c>
      <c r="C10" s="15">
        <v>114</v>
      </c>
      <c r="D10" s="15">
        <v>85</v>
      </c>
      <c r="E10" s="15">
        <v>81</v>
      </c>
      <c r="F10" s="17">
        <f t="shared" si="0"/>
        <v>-25.438596491228072</v>
      </c>
      <c r="G10" s="17">
        <f t="shared" si="1"/>
        <v>-28.947368421052634</v>
      </c>
      <c r="H10" s="17">
        <f t="shared" si="2"/>
        <v>-4.705882352941182</v>
      </c>
    </row>
    <row r="11" spans="1:8" ht="11.25">
      <c r="A11" s="13">
        <v>7803</v>
      </c>
      <c r="B11" s="14" t="s">
        <v>11</v>
      </c>
      <c r="C11" s="15">
        <v>113</v>
      </c>
      <c r="D11" s="15">
        <v>181</v>
      </c>
      <c r="E11" s="15">
        <v>182</v>
      </c>
      <c r="F11" s="17">
        <f t="shared" si="0"/>
        <v>60.17699115044248</v>
      </c>
      <c r="G11" s="17">
        <f t="shared" si="1"/>
        <v>61.061946902654874</v>
      </c>
      <c r="H11" s="17">
        <f t="shared" si="2"/>
        <v>0.5524861878453136</v>
      </c>
    </row>
    <row r="12" spans="1:8" ht="11.25">
      <c r="A12" s="13">
        <v>2730</v>
      </c>
      <c r="B12" s="14" t="s">
        <v>12</v>
      </c>
      <c r="C12" s="15">
        <v>19</v>
      </c>
      <c r="D12" s="15">
        <v>15</v>
      </c>
      <c r="E12" s="15">
        <v>11</v>
      </c>
      <c r="F12" s="17">
        <f t="shared" si="0"/>
        <v>-21.052631578947366</v>
      </c>
      <c r="G12" s="17">
        <f t="shared" si="1"/>
        <v>-42.10526315789473</v>
      </c>
      <c r="H12" s="17">
        <f t="shared" si="2"/>
        <v>-26.66666666666667</v>
      </c>
    </row>
    <row r="13" spans="1:8" ht="11.25">
      <c r="A13" s="13">
        <v>6910</v>
      </c>
      <c r="B13" s="14" t="s">
        <v>13</v>
      </c>
      <c r="C13" s="15">
        <v>152</v>
      </c>
      <c r="D13" s="15">
        <v>70</v>
      </c>
      <c r="E13" s="15">
        <v>61</v>
      </c>
      <c r="F13" s="17">
        <f t="shared" si="0"/>
        <v>-53.94736842105263</v>
      </c>
      <c r="G13" s="17">
        <f t="shared" si="1"/>
        <v>-59.86842105263157</v>
      </c>
      <c r="H13" s="17">
        <f t="shared" si="2"/>
        <v>-12.857142857142856</v>
      </c>
    </row>
    <row r="14" spans="1:8" ht="11.25">
      <c r="A14" s="13">
        <v>6720</v>
      </c>
      <c r="B14" s="14" t="s">
        <v>14</v>
      </c>
      <c r="C14" s="15">
        <v>211</v>
      </c>
      <c r="D14" s="15">
        <v>278</v>
      </c>
      <c r="E14" s="15">
        <v>280</v>
      </c>
      <c r="F14" s="17">
        <f t="shared" si="0"/>
        <v>31.753554502369674</v>
      </c>
      <c r="G14" s="17">
        <f t="shared" si="1"/>
        <v>32.70142180094786</v>
      </c>
      <c r="H14" s="17">
        <f t="shared" si="2"/>
        <v>0.7194244604316502</v>
      </c>
    </row>
    <row r="15" spans="1:8" ht="11.25">
      <c r="A15" s="13">
        <v>5101</v>
      </c>
      <c r="B15" s="14" t="s">
        <v>15</v>
      </c>
      <c r="C15" s="15">
        <v>118</v>
      </c>
      <c r="D15" s="15">
        <v>137</v>
      </c>
      <c r="E15" s="15">
        <v>89</v>
      </c>
      <c r="F15" s="17">
        <f t="shared" si="0"/>
        <v>16.10169491525424</v>
      </c>
      <c r="G15" s="17">
        <f t="shared" si="1"/>
        <v>-24.576271186440678</v>
      </c>
      <c r="H15" s="17">
        <f t="shared" si="2"/>
        <v>-35.03649635036496</v>
      </c>
    </row>
    <row r="16" spans="1:8" ht="11.25">
      <c r="A16" s="13">
        <v>2671</v>
      </c>
      <c r="B16" s="14" t="s">
        <v>16</v>
      </c>
      <c r="C16" s="15">
        <v>85</v>
      </c>
      <c r="D16" s="15">
        <v>35</v>
      </c>
      <c r="E16" s="15">
        <v>11</v>
      </c>
      <c r="F16" s="17">
        <f t="shared" si="0"/>
        <v>-58.82352941176471</v>
      </c>
      <c r="G16" s="17">
        <f t="shared" si="1"/>
        <v>-87.05882352941177</v>
      </c>
      <c r="H16" s="17">
        <f t="shared" si="2"/>
        <v>-68.57142857142857</v>
      </c>
    </row>
    <row r="17" spans="1:8" ht="11.25">
      <c r="A17" s="13">
        <v>2921</v>
      </c>
      <c r="B17" s="14" t="s">
        <v>17</v>
      </c>
      <c r="C17" s="15">
        <v>11</v>
      </c>
      <c r="D17" s="15">
        <v>18</v>
      </c>
      <c r="E17" s="15">
        <v>12</v>
      </c>
      <c r="F17" s="17">
        <f t="shared" si="0"/>
        <v>63.63636363636365</v>
      </c>
      <c r="G17" s="17">
        <f t="shared" si="1"/>
        <v>9.090909090909083</v>
      </c>
      <c r="H17" s="17">
        <f t="shared" si="2"/>
        <v>-33.333333333333336</v>
      </c>
    </row>
    <row r="18" spans="1:8" ht="11.25">
      <c r="A18" s="13">
        <v>5010</v>
      </c>
      <c r="B18" s="14" t="s">
        <v>18</v>
      </c>
      <c r="C18" s="15">
        <v>124</v>
      </c>
      <c r="D18" s="15">
        <v>89</v>
      </c>
      <c r="E18" s="15">
        <v>44</v>
      </c>
      <c r="F18" s="17">
        <f t="shared" si="0"/>
        <v>-28.2258064516129</v>
      </c>
      <c r="G18" s="17">
        <f t="shared" si="1"/>
        <v>-64.51612903225806</v>
      </c>
      <c r="H18" s="17">
        <f t="shared" si="2"/>
        <v>-50.56179775280899</v>
      </c>
    </row>
    <row r="19" spans="1:8" ht="11.25">
      <c r="A19" s="13">
        <v>6410</v>
      </c>
      <c r="B19" s="14" t="s">
        <v>19</v>
      </c>
      <c r="C19" s="15">
        <v>13</v>
      </c>
      <c r="D19" s="15">
        <v>10</v>
      </c>
      <c r="E19" s="15">
        <v>10</v>
      </c>
      <c r="F19" s="17">
        <f t="shared" si="0"/>
        <v>-23.076923076923073</v>
      </c>
      <c r="G19" s="17">
        <f t="shared" si="1"/>
        <v>-23.076923076923073</v>
      </c>
      <c r="H19" s="17">
        <f t="shared" si="2"/>
        <v>0</v>
      </c>
    </row>
    <row r="20" spans="1:8" ht="11.25">
      <c r="A20" s="13">
        <v>6611</v>
      </c>
      <c r="B20" s="14" t="s">
        <v>20</v>
      </c>
      <c r="C20" s="15">
        <v>57</v>
      </c>
      <c r="D20" s="15">
        <v>75</v>
      </c>
      <c r="E20" s="15">
        <v>46</v>
      </c>
      <c r="F20" s="17">
        <f t="shared" si="0"/>
        <v>31.578947368421062</v>
      </c>
      <c r="G20" s="17">
        <f t="shared" si="1"/>
        <v>-19.298245614035093</v>
      </c>
      <c r="H20" s="17">
        <f t="shared" si="2"/>
        <v>-38.66666666666667</v>
      </c>
    </row>
    <row r="21" spans="1:8" ht="11.25">
      <c r="A21" s="13">
        <v>4010</v>
      </c>
      <c r="B21" s="14" t="s">
        <v>21</v>
      </c>
      <c r="C21" s="15">
        <v>16</v>
      </c>
      <c r="D21" s="15">
        <v>15</v>
      </c>
      <c r="E21" s="15">
        <v>16</v>
      </c>
      <c r="F21" s="17">
        <f t="shared" si="0"/>
        <v>-6.25</v>
      </c>
      <c r="G21" s="17">
        <f t="shared" si="1"/>
        <v>0</v>
      </c>
      <c r="H21" s="17">
        <f t="shared" si="2"/>
        <v>6.666666666666665</v>
      </c>
    </row>
    <row r="22" spans="1:8" ht="11.25">
      <c r="A22" s="13">
        <v>3910</v>
      </c>
      <c r="B22" s="14" t="s">
        <v>22</v>
      </c>
      <c r="C22" s="15">
        <v>50</v>
      </c>
      <c r="D22" s="15">
        <v>27</v>
      </c>
      <c r="E22" s="15">
        <v>24</v>
      </c>
      <c r="F22" s="17">
        <f t="shared" si="0"/>
        <v>-46</v>
      </c>
      <c r="G22" s="17">
        <f t="shared" si="1"/>
        <v>-52</v>
      </c>
      <c r="H22" s="17">
        <f t="shared" si="2"/>
        <v>-11.111111111111116</v>
      </c>
    </row>
    <row r="23" spans="1:8" ht="11.25">
      <c r="A23" s="13">
        <v>2740</v>
      </c>
      <c r="B23" s="14" t="s">
        <v>23</v>
      </c>
      <c r="C23" s="15">
        <v>74</v>
      </c>
      <c r="D23" s="15">
        <v>48</v>
      </c>
      <c r="E23" s="15">
        <v>71</v>
      </c>
      <c r="F23" s="17">
        <f t="shared" si="0"/>
        <v>-35.13513513513513</v>
      </c>
      <c r="G23" s="17">
        <f t="shared" si="1"/>
        <v>-4.054054054054057</v>
      </c>
      <c r="H23" s="17">
        <f t="shared" si="2"/>
        <v>47.91666666666667</v>
      </c>
    </row>
    <row r="24" spans="1:8" ht="11.25">
      <c r="A24" s="13">
        <v>7803</v>
      </c>
      <c r="B24" s="14" t="s">
        <v>24</v>
      </c>
      <c r="C24" s="15">
        <v>51</v>
      </c>
      <c r="D24" s="15">
        <v>149</v>
      </c>
      <c r="E24" s="15">
        <v>141</v>
      </c>
      <c r="F24" s="17">
        <f t="shared" si="0"/>
        <v>192.156862745098</v>
      </c>
      <c r="G24" s="17">
        <f t="shared" si="1"/>
        <v>176.47058823529412</v>
      </c>
      <c r="H24" s="17">
        <f t="shared" si="2"/>
        <v>-5.369127516778526</v>
      </c>
    </row>
    <row r="25" spans="1:8" ht="11.25">
      <c r="A25" s="13">
        <v>2540</v>
      </c>
      <c r="B25" s="14" t="s">
        <v>25</v>
      </c>
      <c r="C25" s="15">
        <v>39</v>
      </c>
      <c r="D25" s="15">
        <v>104</v>
      </c>
      <c r="E25" s="15">
        <v>121</v>
      </c>
      <c r="F25" s="17">
        <f t="shared" si="0"/>
        <v>166.66666666666666</v>
      </c>
      <c r="G25" s="17">
        <f t="shared" si="1"/>
        <v>210.25641025641028</v>
      </c>
      <c r="H25" s="17">
        <f t="shared" si="2"/>
        <v>16.346153846153854</v>
      </c>
    </row>
    <row r="26" spans="1:8" ht="11.25">
      <c r="A26" s="13">
        <v>4110</v>
      </c>
      <c r="B26" s="14" t="s">
        <v>26</v>
      </c>
      <c r="C26" s="15">
        <v>108</v>
      </c>
      <c r="D26" s="15">
        <v>206</v>
      </c>
      <c r="E26" s="15">
        <v>214</v>
      </c>
      <c r="F26" s="17">
        <f t="shared" si="0"/>
        <v>90.74074074074075</v>
      </c>
      <c r="G26" s="17">
        <f t="shared" si="1"/>
        <v>98.14814814814814</v>
      </c>
      <c r="H26" s="17">
        <f t="shared" si="2"/>
        <v>3.8834951456310662</v>
      </c>
    </row>
    <row r="27" spans="1:8" ht="11.25">
      <c r="A27" s="13">
        <v>2680</v>
      </c>
      <c r="B27" s="14" t="s">
        <v>27</v>
      </c>
      <c r="C27" s="15">
        <v>102</v>
      </c>
      <c r="D27" s="15">
        <v>30</v>
      </c>
      <c r="E27" s="15">
        <v>49</v>
      </c>
      <c r="F27" s="17">
        <f t="shared" si="0"/>
        <v>-70.58823529411764</v>
      </c>
      <c r="G27" s="17">
        <f t="shared" si="1"/>
        <v>-51.96078431372548</v>
      </c>
      <c r="H27" s="17">
        <f t="shared" si="2"/>
        <v>63.33333333333333</v>
      </c>
    </row>
    <row r="28" spans="1:8" s="22" customFormat="1" ht="11.25">
      <c r="A28" s="20">
        <v>3151</v>
      </c>
      <c r="B28" s="14" t="s">
        <v>28</v>
      </c>
      <c r="C28" s="21">
        <v>2</v>
      </c>
      <c r="D28" s="21">
        <v>10</v>
      </c>
      <c r="E28" s="21">
        <v>7</v>
      </c>
      <c r="F28" s="17">
        <f t="shared" si="0"/>
        <v>400</v>
      </c>
      <c r="G28" s="17">
        <f t="shared" si="1"/>
        <v>250</v>
      </c>
      <c r="H28" s="17">
        <f t="shared" si="2"/>
        <v>-30.000000000000004</v>
      </c>
    </row>
    <row r="29" spans="1:8" ht="11.25">
      <c r="A29" s="13">
        <v>6420</v>
      </c>
      <c r="B29" s="14" t="s">
        <v>29</v>
      </c>
      <c r="C29" s="15">
        <v>19</v>
      </c>
      <c r="D29" s="15">
        <v>9</v>
      </c>
      <c r="E29" s="15">
        <v>7</v>
      </c>
      <c r="F29" s="17">
        <f t="shared" si="0"/>
        <v>-52.63157894736843</v>
      </c>
      <c r="G29" s="17">
        <f t="shared" si="1"/>
        <v>-63.1578947368421</v>
      </c>
      <c r="H29" s="17">
        <f t="shared" si="2"/>
        <v>-22.22222222222222</v>
      </c>
    </row>
    <row r="30" spans="1:8" ht="11.25">
      <c r="A30" s="13">
        <v>2760</v>
      </c>
      <c r="B30" s="14" t="s">
        <v>30</v>
      </c>
      <c r="C30" s="15">
        <v>9</v>
      </c>
      <c r="D30" s="15">
        <v>6</v>
      </c>
      <c r="E30" s="15">
        <v>11</v>
      </c>
      <c r="F30" s="17">
        <f t="shared" si="0"/>
        <v>-33.333333333333336</v>
      </c>
      <c r="G30" s="17">
        <f t="shared" si="1"/>
        <v>22.222222222222232</v>
      </c>
      <c r="H30" s="17">
        <f t="shared" si="2"/>
        <v>83.33333333333333</v>
      </c>
    </row>
    <row r="31" spans="1:8" ht="11.25">
      <c r="A31" s="13">
        <v>2821</v>
      </c>
      <c r="B31" s="14" t="s">
        <v>31</v>
      </c>
      <c r="C31" s="15">
        <v>3</v>
      </c>
      <c r="D31" s="15">
        <v>13</v>
      </c>
      <c r="E31" s="15">
        <v>8</v>
      </c>
      <c r="F31" s="17">
        <f t="shared" si="0"/>
        <v>333.3333333333333</v>
      </c>
      <c r="G31" s="17">
        <f t="shared" si="1"/>
        <v>166.66666666666666</v>
      </c>
      <c r="H31" s="17">
        <f t="shared" si="2"/>
        <v>-38.46153846153846</v>
      </c>
    </row>
    <row r="32" spans="1:8" ht="11.25">
      <c r="A32" s="13" t="s">
        <v>32</v>
      </c>
      <c r="B32" s="14" t="s">
        <v>33</v>
      </c>
      <c r="C32" s="15">
        <v>263</v>
      </c>
      <c r="D32" s="15">
        <v>200</v>
      </c>
      <c r="E32" s="15">
        <v>122</v>
      </c>
      <c r="F32" s="17">
        <f t="shared" si="0"/>
        <v>-23.954372623574148</v>
      </c>
      <c r="G32" s="17">
        <f t="shared" si="1"/>
        <v>-53.61216730038023</v>
      </c>
      <c r="H32" s="17">
        <f t="shared" si="2"/>
        <v>-39</v>
      </c>
    </row>
    <row r="33" spans="1:8" ht="11.25">
      <c r="A33" s="13" t="s">
        <v>32</v>
      </c>
      <c r="B33" s="14" t="s">
        <v>34</v>
      </c>
      <c r="C33" s="15">
        <v>3</v>
      </c>
      <c r="D33" s="15">
        <v>32</v>
      </c>
      <c r="E33" s="15">
        <v>43</v>
      </c>
      <c r="F33" s="17">
        <f t="shared" si="0"/>
        <v>966.6666666666666</v>
      </c>
      <c r="G33" s="17">
        <f t="shared" si="1"/>
        <v>1333.3333333333335</v>
      </c>
      <c r="H33" s="17">
        <f t="shared" si="2"/>
        <v>34.375</v>
      </c>
    </row>
    <row r="34" spans="1:8" ht="11.25">
      <c r="A34" s="13" t="s">
        <v>32</v>
      </c>
      <c r="B34" s="14" t="s">
        <v>35</v>
      </c>
      <c r="C34" s="15">
        <v>215</v>
      </c>
      <c r="D34" s="15">
        <v>324</v>
      </c>
      <c r="E34" s="15">
        <v>395</v>
      </c>
      <c r="F34" s="17">
        <f t="shared" si="0"/>
        <v>50.69767441860464</v>
      </c>
      <c r="G34" s="17">
        <f t="shared" si="1"/>
        <v>83.72093023255813</v>
      </c>
      <c r="H34" s="17">
        <f t="shared" si="2"/>
        <v>21.91358024691359</v>
      </c>
    </row>
    <row r="35" spans="1:8" ht="11.25">
      <c r="A35" s="13" t="s">
        <v>32</v>
      </c>
      <c r="B35" s="14" t="s">
        <v>36</v>
      </c>
      <c r="C35" s="15">
        <v>129</v>
      </c>
      <c r="D35" s="15">
        <v>281</v>
      </c>
      <c r="E35" s="15">
        <v>335</v>
      </c>
      <c r="F35" s="17">
        <f t="shared" si="0"/>
        <v>117.82945736434107</v>
      </c>
      <c r="G35" s="17">
        <f t="shared" si="1"/>
        <v>159.68992248062017</v>
      </c>
      <c r="H35" s="17">
        <f t="shared" si="2"/>
        <v>19.217081850533813</v>
      </c>
    </row>
    <row r="36" spans="1:8" ht="11.25">
      <c r="A36" s="13" t="s">
        <v>37</v>
      </c>
      <c r="B36" s="14" t="s">
        <v>38</v>
      </c>
      <c r="C36" s="15">
        <v>58</v>
      </c>
      <c r="D36" s="15">
        <v>66</v>
      </c>
      <c r="E36" s="15">
        <v>62</v>
      </c>
      <c r="F36" s="17">
        <f t="shared" si="0"/>
        <v>13.793103448275868</v>
      </c>
      <c r="G36" s="17">
        <f t="shared" si="1"/>
        <v>6.896551724137923</v>
      </c>
      <c r="H36" s="17">
        <f t="shared" si="2"/>
        <v>-6.060606060606055</v>
      </c>
    </row>
    <row r="37" spans="1:8" ht="11.25">
      <c r="A37" s="13">
        <v>7541</v>
      </c>
      <c r="B37" s="14" t="s">
        <v>39</v>
      </c>
      <c r="C37" s="15">
        <v>49</v>
      </c>
      <c r="D37" s="15">
        <v>51</v>
      </c>
      <c r="E37" s="15">
        <v>41</v>
      </c>
      <c r="F37" s="17">
        <f aca="true" t="shared" si="3" ref="F37:F55">IF(AND(C37&gt;0,C37&lt;&gt;"."),(D37/C37-1)*100,".")</f>
        <v>4.081632653061229</v>
      </c>
      <c r="G37" s="17">
        <f aca="true" t="shared" si="4" ref="G37:G55">IF(AND(C37&gt;0,C37&lt;&gt;"."),(E37/C37-1)*100,".")</f>
        <v>-16.326530612244895</v>
      </c>
      <c r="H37" s="17">
        <f aca="true" t="shared" si="5" ref="H37:H55">IF(AND(D37&gt;0,D37&lt;&gt;"."),(E37/D37-1)*100,".")</f>
        <v>-19.6078431372549</v>
      </c>
    </row>
    <row r="38" spans="1:8" ht="11.25">
      <c r="A38" s="13">
        <v>8561</v>
      </c>
      <c r="B38" s="14" t="s">
        <v>40</v>
      </c>
      <c r="C38" s="15">
        <v>60</v>
      </c>
      <c r="D38" s="15">
        <v>51</v>
      </c>
      <c r="E38" s="15">
        <v>38</v>
      </c>
      <c r="F38" s="17">
        <f t="shared" si="3"/>
        <v>-15.000000000000002</v>
      </c>
      <c r="G38" s="17">
        <f t="shared" si="4"/>
        <v>-36.66666666666667</v>
      </c>
      <c r="H38" s="17">
        <f t="shared" si="5"/>
        <v>-25.49019607843137</v>
      </c>
    </row>
    <row r="39" spans="1:8" ht="11.25">
      <c r="A39" s="13">
        <v>8562</v>
      </c>
      <c r="B39" s="14" t="s">
        <v>41</v>
      </c>
      <c r="C39" s="15">
        <v>135</v>
      </c>
      <c r="D39" s="15">
        <v>64</v>
      </c>
      <c r="E39" s="15">
        <v>50</v>
      </c>
      <c r="F39" s="17">
        <f t="shared" si="3"/>
        <v>-52.59259259259259</v>
      </c>
      <c r="G39" s="17">
        <f t="shared" si="4"/>
        <v>-62.96296296296296</v>
      </c>
      <c r="H39" s="17">
        <f t="shared" si="5"/>
        <v>-21.875</v>
      </c>
    </row>
    <row r="40" spans="1:8" ht="11.25">
      <c r="A40" s="13">
        <v>9212</v>
      </c>
      <c r="B40" s="14" t="s">
        <v>42</v>
      </c>
      <c r="C40" s="15">
        <v>99</v>
      </c>
      <c r="D40" s="15">
        <v>19</v>
      </c>
      <c r="E40" s="15">
        <v>34</v>
      </c>
      <c r="F40" s="17">
        <f t="shared" si="3"/>
        <v>-80.8080808080808</v>
      </c>
      <c r="G40" s="17">
        <f t="shared" si="4"/>
        <v>-65.65656565656566</v>
      </c>
      <c r="H40" s="17">
        <f t="shared" si="5"/>
        <v>78.94736842105263</v>
      </c>
    </row>
    <row r="41" spans="1:8" ht="11.25">
      <c r="A41" s="13">
        <v>6851</v>
      </c>
      <c r="B41" s="14" t="s">
        <v>43</v>
      </c>
      <c r="C41" s="15">
        <v>13</v>
      </c>
      <c r="D41" s="15">
        <v>7</v>
      </c>
      <c r="E41" s="15">
        <v>6</v>
      </c>
      <c r="F41" s="17">
        <f t="shared" si="3"/>
        <v>-46.15384615384615</v>
      </c>
      <c r="G41" s="17">
        <f t="shared" si="4"/>
        <v>-53.84615384615385</v>
      </c>
      <c r="H41" s="17">
        <f t="shared" si="5"/>
        <v>-14.28571428571429</v>
      </c>
    </row>
    <row r="42" spans="1:8" ht="11.25">
      <c r="A42" s="13" t="s">
        <v>44</v>
      </c>
      <c r="B42" s="14" t="s">
        <v>45</v>
      </c>
      <c r="C42" s="15">
        <v>61</v>
      </c>
      <c r="D42" s="15">
        <v>95</v>
      </c>
      <c r="E42" s="15">
        <v>185</v>
      </c>
      <c r="F42" s="17">
        <f t="shared" si="3"/>
        <v>55.73770491803278</v>
      </c>
      <c r="G42" s="17">
        <f t="shared" si="4"/>
        <v>203.27868852459017</v>
      </c>
      <c r="H42" s="17">
        <f t="shared" si="5"/>
        <v>94.73684210526316</v>
      </c>
    </row>
    <row r="43" spans="1:8" ht="11.25">
      <c r="A43" s="13">
        <v>9212</v>
      </c>
      <c r="B43" s="14" t="s">
        <v>46</v>
      </c>
      <c r="C43" s="15"/>
      <c r="D43" s="15"/>
      <c r="E43" s="15">
        <v>0</v>
      </c>
      <c r="F43" s="17" t="str">
        <f t="shared" si="3"/>
        <v>.</v>
      </c>
      <c r="G43" s="17" t="str">
        <f t="shared" si="4"/>
        <v>.</v>
      </c>
      <c r="H43" s="17" t="str">
        <f t="shared" si="5"/>
        <v>.</v>
      </c>
    </row>
    <row r="44" spans="1:8" ht="11.25">
      <c r="A44" s="13" t="s">
        <v>6</v>
      </c>
      <c r="B44" s="14" t="s">
        <v>47</v>
      </c>
      <c r="C44" s="15">
        <v>24</v>
      </c>
      <c r="D44" s="15">
        <v>5</v>
      </c>
      <c r="E44" s="15">
        <v>4</v>
      </c>
      <c r="F44" s="17">
        <f t="shared" si="3"/>
        <v>-79.16666666666666</v>
      </c>
      <c r="G44" s="17">
        <f t="shared" si="4"/>
        <v>-83.33333333333334</v>
      </c>
      <c r="H44" s="17">
        <f t="shared" si="5"/>
        <v>-19.999999999999996</v>
      </c>
    </row>
    <row r="45" spans="1:8" ht="11.25">
      <c r="A45" s="13" t="s">
        <v>48</v>
      </c>
      <c r="B45" s="14" t="s">
        <v>49</v>
      </c>
      <c r="C45" s="15">
        <v>1</v>
      </c>
      <c r="D45" s="15">
        <v>17</v>
      </c>
      <c r="E45" s="15">
        <v>17</v>
      </c>
      <c r="F45" s="17">
        <f t="shared" si="3"/>
        <v>1600</v>
      </c>
      <c r="G45" s="17">
        <f t="shared" si="4"/>
        <v>1600</v>
      </c>
      <c r="H45" s="17">
        <f t="shared" si="5"/>
        <v>0</v>
      </c>
    </row>
    <row r="46" spans="1:8" ht="11.25">
      <c r="A46" s="13" t="s">
        <v>50</v>
      </c>
      <c r="B46" s="14" t="s">
        <v>51</v>
      </c>
      <c r="C46" s="15">
        <v>26</v>
      </c>
      <c r="D46" s="15">
        <v>10</v>
      </c>
      <c r="E46" s="15">
        <v>9</v>
      </c>
      <c r="F46" s="17">
        <f t="shared" si="3"/>
        <v>-61.53846153846154</v>
      </c>
      <c r="G46" s="17">
        <f t="shared" si="4"/>
        <v>-65.38461538461539</v>
      </c>
      <c r="H46" s="17">
        <f t="shared" si="5"/>
        <v>-9.999999999999998</v>
      </c>
    </row>
    <row r="47" spans="1:8" ht="11.25">
      <c r="A47" s="13" t="s">
        <v>52</v>
      </c>
      <c r="B47" s="14" t="s">
        <v>53</v>
      </c>
      <c r="C47" s="15">
        <v>199</v>
      </c>
      <c r="D47" s="15">
        <v>132</v>
      </c>
      <c r="E47" s="15">
        <v>127</v>
      </c>
      <c r="F47" s="17">
        <f t="shared" si="3"/>
        <v>-33.66834170854271</v>
      </c>
      <c r="G47" s="17">
        <f t="shared" si="4"/>
        <v>-36.18090452261307</v>
      </c>
      <c r="H47" s="17">
        <f t="shared" si="5"/>
        <v>-3.7878787878787845</v>
      </c>
    </row>
    <row r="48" spans="1:8" ht="11.25">
      <c r="A48" s="13" t="s">
        <v>54</v>
      </c>
      <c r="B48" s="14" t="s">
        <v>55</v>
      </c>
      <c r="C48" s="15">
        <v>18</v>
      </c>
      <c r="D48" s="15">
        <v>15</v>
      </c>
      <c r="E48" s="15">
        <v>24</v>
      </c>
      <c r="F48" s="17">
        <f t="shared" si="3"/>
        <v>-16.666666666666664</v>
      </c>
      <c r="G48" s="17">
        <f t="shared" si="4"/>
        <v>33.33333333333333</v>
      </c>
      <c r="H48" s="17">
        <f t="shared" si="5"/>
        <v>60.00000000000001</v>
      </c>
    </row>
    <row r="49" spans="1:8" ht="11.25">
      <c r="A49" s="13" t="s">
        <v>56</v>
      </c>
      <c r="B49" s="14" t="s">
        <v>57</v>
      </c>
      <c r="C49" s="15">
        <v>7</v>
      </c>
      <c r="D49" s="15">
        <v>6</v>
      </c>
      <c r="E49" s="15">
        <v>10</v>
      </c>
      <c r="F49" s="17">
        <f t="shared" si="3"/>
        <v>-14.28571428571429</v>
      </c>
      <c r="G49" s="17">
        <f t="shared" si="4"/>
        <v>42.85714285714286</v>
      </c>
      <c r="H49" s="17">
        <f t="shared" si="5"/>
        <v>66.66666666666667</v>
      </c>
    </row>
    <row r="50" spans="1:8" ht="11.25">
      <c r="A50" s="13">
        <v>8563</v>
      </c>
      <c r="B50" s="14" t="s">
        <v>58</v>
      </c>
      <c r="C50" s="15">
        <v>5</v>
      </c>
      <c r="D50" s="15">
        <v>3</v>
      </c>
      <c r="E50" s="15">
        <v>12</v>
      </c>
      <c r="F50" s="17">
        <f t="shared" si="3"/>
        <v>-40</v>
      </c>
      <c r="G50" s="17">
        <f t="shared" si="4"/>
        <v>140</v>
      </c>
      <c r="H50" s="17">
        <f t="shared" si="5"/>
        <v>300</v>
      </c>
    </row>
    <row r="51" spans="1:8" ht="11.25">
      <c r="A51" s="13" t="s">
        <v>59</v>
      </c>
      <c r="B51" s="14" t="s">
        <v>60</v>
      </c>
      <c r="C51" s="15">
        <v>538</v>
      </c>
      <c r="D51" s="15">
        <v>292</v>
      </c>
      <c r="E51" s="15">
        <v>269</v>
      </c>
      <c r="F51" s="17">
        <f t="shared" si="3"/>
        <v>-45.72490706319703</v>
      </c>
      <c r="G51" s="17">
        <f t="shared" si="4"/>
        <v>-50</v>
      </c>
      <c r="H51" s="17">
        <f t="shared" si="5"/>
        <v>-7.8767123287671215</v>
      </c>
    </row>
    <row r="52" spans="1:8" ht="11.25">
      <c r="A52" s="13" t="s">
        <v>61</v>
      </c>
      <c r="B52" s="14" t="s">
        <v>62</v>
      </c>
      <c r="C52" s="15">
        <v>78</v>
      </c>
      <c r="D52" s="15">
        <v>317</v>
      </c>
      <c r="E52" s="15">
        <v>348</v>
      </c>
      <c r="F52" s="17">
        <f t="shared" si="3"/>
        <v>306.4102564102564</v>
      </c>
      <c r="G52" s="17">
        <f t="shared" si="4"/>
        <v>346.1538461538462</v>
      </c>
      <c r="H52" s="17">
        <f t="shared" si="5"/>
        <v>9.779179810725559</v>
      </c>
    </row>
    <row r="53" spans="1:8" ht="11.25" customHeight="1">
      <c r="A53" s="13" t="s">
        <v>63</v>
      </c>
      <c r="B53" s="23" t="s">
        <v>64</v>
      </c>
      <c r="C53" s="15">
        <v>135</v>
      </c>
      <c r="D53" s="15">
        <v>237</v>
      </c>
      <c r="E53" s="15">
        <v>231</v>
      </c>
      <c r="F53" s="17">
        <f t="shared" si="3"/>
        <v>75.55555555555556</v>
      </c>
      <c r="G53" s="17">
        <f t="shared" si="4"/>
        <v>71.1111111111111</v>
      </c>
      <c r="H53" s="17">
        <f t="shared" si="5"/>
        <v>-2.5316455696202556</v>
      </c>
    </row>
    <row r="54" spans="1:8" s="25" customFormat="1" ht="11.25">
      <c r="A54" s="13" t="s">
        <v>65</v>
      </c>
      <c r="B54" s="24" t="s">
        <v>66</v>
      </c>
      <c r="C54" s="15"/>
      <c r="D54" s="15">
        <v>159</v>
      </c>
      <c r="E54" s="15">
        <v>110</v>
      </c>
      <c r="F54" s="17" t="str">
        <f t="shared" si="3"/>
        <v>.</v>
      </c>
      <c r="G54" s="17" t="str">
        <f t="shared" si="4"/>
        <v>.</v>
      </c>
      <c r="H54" s="17">
        <f t="shared" si="5"/>
        <v>-30.817610062893085</v>
      </c>
    </row>
    <row r="55" spans="1:8" s="25" customFormat="1" ht="11.25">
      <c r="A55" s="13" t="s">
        <v>67</v>
      </c>
      <c r="B55" s="24" t="s">
        <v>68</v>
      </c>
      <c r="C55" s="15"/>
      <c r="D55" s="15">
        <v>24</v>
      </c>
      <c r="E55" s="15">
        <v>29</v>
      </c>
      <c r="F55" s="17" t="str">
        <f t="shared" si="3"/>
        <v>.</v>
      </c>
      <c r="G55" s="17" t="str">
        <f t="shared" si="4"/>
        <v>.</v>
      </c>
      <c r="H55" s="17">
        <f t="shared" si="5"/>
        <v>20.833333333333325</v>
      </c>
    </row>
    <row r="56" spans="1:8" s="25" customFormat="1" ht="11.25">
      <c r="A56" s="13" t="s">
        <v>69</v>
      </c>
      <c r="B56" s="24"/>
      <c r="C56" s="15"/>
      <c r="D56" s="15"/>
      <c r="E56" s="15"/>
      <c r="F56" s="17"/>
      <c r="G56" s="17"/>
      <c r="H56" s="17"/>
    </row>
    <row r="57" spans="1:8" s="25" customFormat="1" ht="11.25">
      <c r="A57" s="26" t="s">
        <v>70</v>
      </c>
      <c r="B57" s="27" t="s">
        <v>94</v>
      </c>
      <c r="C57" s="28">
        <f>SUM(C5:C55)</f>
        <v>4160</v>
      </c>
      <c r="D57" s="28">
        <f>SUM(D5:D55)</f>
        <v>4824</v>
      </c>
      <c r="E57" s="28">
        <f>SUM(E5:E55)</f>
        <v>4830</v>
      </c>
      <c r="F57" s="29">
        <f>IF(AND(C57&gt;0,C57&lt;&gt;"."),(D57/C57-1)*100,".")</f>
        <v>15.96153846153847</v>
      </c>
      <c r="G57" s="29">
        <f>IF(AND(C57&gt;0,C57&lt;&gt;"."),(E57/C57-1)*100,".")</f>
        <v>16.10576923076923</v>
      </c>
      <c r="H57" s="29">
        <f>IF(AND(D57&gt;0,D57&lt;&gt;"."),(E57/D57-1)*100,".")</f>
        <v>0.12437810945273853</v>
      </c>
    </row>
    <row r="58" spans="1:8" ht="11.25">
      <c r="A58" s="30"/>
      <c r="B58" s="14"/>
      <c r="C58" s="15"/>
      <c r="D58" s="15"/>
      <c r="E58" s="15"/>
      <c r="F58" s="17"/>
      <c r="G58" s="17"/>
      <c r="H58" s="17"/>
    </row>
    <row r="59" spans="1:8" ht="11.25">
      <c r="A59" s="31" t="s">
        <v>71</v>
      </c>
      <c r="B59" s="31"/>
      <c r="C59" s="31"/>
      <c r="D59" s="31"/>
      <c r="E59" s="31"/>
      <c r="F59" s="31"/>
      <c r="G59" s="31"/>
      <c r="H59" s="31"/>
    </row>
    <row r="60" spans="1:8" ht="11.25">
      <c r="A60" s="32" t="s">
        <v>83</v>
      </c>
      <c r="B60" s="31"/>
      <c r="C60" s="31"/>
      <c r="D60" s="31"/>
      <c r="E60" s="31"/>
      <c r="F60" s="31"/>
      <c r="G60" s="31"/>
      <c r="H60" s="31"/>
    </row>
    <row r="61" spans="1:8" ht="11.25">
      <c r="A61" s="33"/>
      <c r="B61" s="24" t="s">
        <v>72</v>
      </c>
      <c r="C61" s="19"/>
      <c r="D61" s="19"/>
      <c r="E61" s="19"/>
      <c r="F61" s="34"/>
      <c r="G61" s="34"/>
      <c r="H61" s="34"/>
    </row>
    <row r="62" spans="1:8" ht="11.25">
      <c r="A62" s="31" t="s">
        <v>73</v>
      </c>
      <c r="B62" s="31"/>
      <c r="C62" s="31"/>
      <c r="D62" s="31"/>
      <c r="E62" s="31"/>
      <c r="F62" s="31"/>
      <c r="G62" s="31"/>
      <c r="H62" s="31"/>
    </row>
    <row r="63" spans="1:8" ht="11.25">
      <c r="A63" s="35" t="s">
        <v>74</v>
      </c>
      <c r="B63" s="35"/>
      <c r="C63" s="35"/>
      <c r="D63" s="35"/>
      <c r="E63" s="35"/>
      <c r="F63" s="35"/>
      <c r="G63" s="35"/>
      <c r="H63" s="35"/>
    </row>
    <row r="64" spans="1:8" ht="11.25" customHeight="1">
      <c r="A64" s="31" t="s">
        <v>75</v>
      </c>
      <c r="B64" s="31"/>
      <c r="C64" s="35" t="s">
        <v>76</v>
      </c>
      <c r="D64" s="35"/>
      <c r="E64" s="35"/>
      <c r="F64" s="36" t="s">
        <v>77</v>
      </c>
      <c r="G64" s="36"/>
      <c r="H64" s="36"/>
    </row>
    <row r="65" spans="1:8" ht="11.25" customHeight="1">
      <c r="A65" s="31" t="s">
        <v>78</v>
      </c>
      <c r="B65" s="31"/>
      <c r="C65" s="31" t="s">
        <v>79</v>
      </c>
      <c r="D65" s="31"/>
      <c r="E65" s="31"/>
      <c r="F65" s="31" t="s">
        <v>80</v>
      </c>
      <c r="G65" s="31"/>
      <c r="H65" s="31"/>
    </row>
    <row r="66" spans="1:8" ht="11.25" customHeight="1">
      <c r="A66" s="31" t="s">
        <v>81</v>
      </c>
      <c r="B66" s="31"/>
      <c r="C66" s="31"/>
      <c r="D66" s="31"/>
      <c r="E66" s="31"/>
      <c r="F66" s="31"/>
      <c r="G66" s="31"/>
      <c r="H66" s="31"/>
    </row>
    <row r="67" spans="1:8" ht="11.25">
      <c r="A67" s="37" t="s">
        <v>82</v>
      </c>
      <c r="B67" s="37"/>
      <c r="C67" s="37"/>
      <c r="D67" s="37"/>
      <c r="E67" s="37"/>
      <c r="F67" s="37"/>
      <c r="G67" s="37"/>
      <c r="H67" s="37"/>
    </row>
    <row r="68" spans="2:8" ht="11.25">
      <c r="B68" s="38"/>
      <c r="C68" s="15"/>
      <c r="E68" s="15"/>
      <c r="F68" s="17"/>
      <c r="G68" s="17"/>
      <c r="H68" s="17"/>
    </row>
    <row r="69" spans="2:8" ht="11.25">
      <c r="B69" s="38"/>
      <c r="C69" s="15"/>
      <c r="E69" s="15"/>
      <c r="F69" s="17"/>
      <c r="G69" s="17"/>
      <c r="H69" s="17"/>
    </row>
    <row r="70" spans="1:8" ht="13.5" customHeight="1">
      <c r="A70" s="39"/>
      <c r="B70" s="31"/>
      <c r="C70" s="31"/>
      <c r="D70" s="39"/>
      <c r="E70" s="39"/>
      <c r="F70" s="39"/>
      <c r="G70" s="39"/>
      <c r="H70" s="17"/>
    </row>
    <row r="71" spans="1:8" ht="14.25" customHeight="1">
      <c r="A71" s="39"/>
      <c r="B71" s="39"/>
      <c r="C71" s="39"/>
      <c r="D71" s="39"/>
      <c r="E71" s="39"/>
      <c r="F71" s="39"/>
      <c r="G71" s="39"/>
      <c r="H71" s="17"/>
    </row>
    <row r="72" spans="2:5" ht="11.25">
      <c r="B72" s="38"/>
      <c r="C72" s="15"/>
      <c r="E72" s="15"/>
    </row>
    <row r="73" spans="2:8" ht="11.25">
      <c r="B73" s="38"/>
      <c r="C73" s="15"/>
      <c r="E73" s="15"/>
      <c r="F73" s="17"/>
      <c r="G73" s="17"/>
      <c r="H73" s="17"/>
    </row>
    <row r="74" spans="2:8" ht="11.25">
      <c r="B74" s="38"/>
      <c r="C74" s="15"/>
      <c r="E74" s="15"/>
      <c r="F74" s="17"/>
      <c r="G74" s="17"/>
      <c r="H74" s="17"/>
    </row>
    <row r="75" spans="2:8" ht="11.25">
      <c r="B75" s="38"/>
      <c r="C75" s="15"/>
      <c r="E75" s="15"/>
      <c r="F75" s="17"/>
      <c r="G75" s="17"/>
      <c r="H75" s="17"/>
    </row>
    <row r="76" spans="2:8" ht="11.25">
      <c r="B76" s="38"/>
      <c r="C76" s="15"/>
      <c r="E76" s="15"/>
      <c r="F76" s="17"/>
      <c r="G76" s="17"/>
      <c r="H76" s="17"/>
    </row>
    <row r="77" spans="2:8" ht="11.25">
      <c r="B77" s="38"/>
      <c r="C77" s="30"/>
      <c r="D77" s="30"/>
      <c r="E77" s="30"/>
      <c r="F77" s="17"/>
      <c r="G77" s="17"/>
      <c r="H77" s="17"/>
    </row>
    <row r="78" spans="2:8" ht="11.25">
      <c r="B78" s="38"/>
      <c r="C78" s="15"/>
      <c r="E78" s="15"/>
      <c r="F78" s="17"/>
      <c r="G78" s="17"/>
      <c r="H78" s="17"/>
    </row>
    <row r="79" spans="2:8" ht="11.25">
      <c r="B79" s="38"/>
      <c r="C79" s="15"/>
      <c r="E79" s="15"/>
      <c r="F79" s="17"/>
      <c r="G79" s="17"/>
      <c r="H79" s="17"/>
    </row>
    <row r="80" spans="2:8" ht="11.25">
      <c r="B80" s="38"/>
      <c r="E80" s="15"/>
      <c r="F80" s="17"/>
      <c r="G80" s="17"/>
      <c r="H80" s="17"/>
    </row>
    <row r="81" spans="2:8" ht="11.25">
      <c r="B81" s="38"/>
      <c r="C81" s="15"/>
      <c r="E81" s="15"/>
      <c r="F81" s="17"/>
      <c r="G81" s="17"/>
      <c r="H81" s="17"/>
    </row>
    <row r="82" spans="2:8" ht="11.25">
      <c r="B82" s="38"/>
      <c r="C82" s="15"/>
      <c r="E82" s="15"/>
      <c r="F82" s="17"/>
      <c r="G82" s="17"/>
      <c r="H82" s="17"/>
    </row>
    <row r="83" spans="2:8" ht="11.25">
      <c r="B83" s="38"/>
      <c r="C83" s="15"/>
      <c r="E83" s="15"/>
      <c r="F83" s="17"/>
      <c r="G83" s="17"/>
      <c r="H83" s="17"/>
    </row>
    <row r="84" spans="2:8" ht="11.25">
      <c r="B84" s="38"/>
      <c r="C84" s="15"/>
      <c r="E84" s="15"/>
      <c r="F84" s="17"/>
      <c r="G84" s="17"/>
      <c r="H84" s="17"/>
    </row>
    <row r="85" spans="2:8" ht="11.25">
      <c r="B85" s="38"/>
      <c r="C85" s="15"/>
      <c r="E85" s="15"/>
      <c r="F85" s="17"/>
      <c r="G85" s="17"/>
      <c r="H85" s="17"/>
    </row>
    <row r="86" spans="2:8" ht="11.25">
      <c r="B86" s="38"/>
      <c r="C86" s="15"/>
      <c r="E86" s="15"/>
      <c r="F86" s="17"/>
      <c r="G86" s="17"/>
      <c r="H86" s="17"/>
    </row>
    <row r="87" spans="2:8" ht="11.25">
      <c r="B87" s="38"/>
      <c r="C87" s="15"/>
      <c r="E87" s="15"/>
      <c r="F87" s="17"/>
      <c r="G87" s="17"/>
      <c r="H87" s="17"/>
    </row>
    <row r="88" spans="2:8" ht="11.25">
      <c r="B88" s="38"/>
      <c r="C88" s="15"/>
      <c r="E88" s="15"/>
      <c r="F88" s="17"/>
      <c r="G88" s="17"/>
      <c r="H88" s="17"/>
    </row>
    <row r="89" spans="2:8" ht="11.25">
      <c r="B89" s="38"/>
      <c r="C89" s="15"/>
      <c r="E89" s="15"/>
      <c r="F89" s="17"/>
      <c r="G89" s="17"/>
      <c r="H89" s="17"/>
    </row>
    <row r="90" spans="2:8" ht="11.25">
      <c r="B90" s="38"/>
      <c r="C90" s="15"/>
      <c r="E90" s="15"/>
      <c r="F90" s="17"/>
      <c r="G90" s="17"/>
      <c r="H90" s="17"/>
    </row>
    <row r="91" spans="2:8" ht="11.25">
      <c r="B91" s="38"/>
      <c r="C91" s="15"/>
      <c r="E91" s="15"/>
      <c r="F91" s="17"/>
      <c r="G91" s="17"/>
      <c r="H91" s="17"/>
    </row>
    <row r="92" spans="2:8" ht="11.25">
      <c r="B92" s="38"/>
      <c r="C92" s="15"/>
      <c r="E92" s="15"/>
      <c r="F92" s="17"/>
      <c r="G92" s="17"/>
      <c r="H92" s="17"/>
    </row>
    <row r="93" spans="2:8" ht="11.25">
      <c r="B93" s="38"/>
      <c r="C93" s="15"/>
      <c r="E93" s="15"/>
      <c r="F93" s="17"/>
      <c r="G93" s="17"/>
      <c r="H93" s="17"/>
    </row>
    <row r="94" spans="2:8" ht="11.25">
      <c r="B94" s="38"/>
      <c r="C94" s="15"/>
      <c r="E94" s="15"/>
      <c r="F94" s="17"/>
      <c r="G94" s="17"/>
      <c r="H94" s="17"/>
    </row>
    <row r="95" spans="2:8" ht="11.25">
      <c r="B95" s="38"/>
      <c r="C95" s="15"/>
      <c r="E95" s="15"/>
      <c r="F95" s="17"/>
      <c r="G95" s="17"/>
      <c r="H95" s="17"/>
    </row>
    <row r="96" spans="2:8" ht="11.25">
      <c r="B96" s="38"/>
      <c r="C96" s="15"/>
      <c r="E96" s="15"/>
      <c r="F96" s="17"/>
      <c r="G96" s="17"/>
      <c r="H96" s="17"/>
    </row>
    <row r="97" spans="2:8" ht="11.25">
      <c r="B97" s="38"/>
      <c r="C97" s="15"/>
      <c r="E97" s="15"/>
      <c r="F97" s="17"/>
      <c r="G97" s="17"/>
      <c r="H97" s="17"/>
    </row>
    <row r="98" spans="2:8" ht="11.25">
      <c r="B98" s="38"/>
      <c r="C98" s="15"/>
      <c r="E98" s="15"/>
      <c r="F98" s="17"/>
      <c r="G98" s="17"/>
      <c r="H98" s="17"/>
    </row>
    <row r="99" spans="2:8" ht="11.25">
      <c r="B99" s="38"/>
      <c r="C99" s="15"/>
      <c r="E99" s="15"/>
      <c r="F99" s="17"/>
      <c r="G99" s="17"/>
      <c r="H99" s="17"/>
    </row>
    <row r="100" spans="2:8" ht="11.25">
      <c r="B100" s="38"/>
      <c r="C100" s="15"/>
      <c r="E100" s="15"/>
      <c r="F100" s="17"/>
      <c r="G100" s="17"/>
      <c r="H100" s="17"/>
    </row>
    <row r="101" spans="2:8" ht="11.25">
      <c r="B101" s="38"/>
      <c r="C101" s="15"/>
      <c r="E101" s="15"/>
      <c r="F101" s="17"/>
      <c r="G101" s="17"/>
      <c r="H101" s="17"/>
    </row>
    <row r="102" spans="2:8" ht="11.25">
      <c r="B102" s="38"/>
      <c r="C102" s="15"/>
      <c r="E102" s="15"/>
      <c r="F102" s="17"/>
      <c r="G102" s="17"/>
      <c r="H102" s="17"/>
    </row>
    <row r="103" spans="2:8" ht="11.25">
      <c r="B103" s="38"/>
      <c r="C103" s="15"/>
      <c r="E103" s="15"/>
      <c r="F103" s="17"/>
      <c r="G103" s="17"/>
      <c r="H103" s="17"/>
    </row>
    <row r="104" spans="2:8" ht="11.25">
      <c r="B104" s="38"/>
      <c r="C104" s="15"/>
      <c r="E104" s="15"/>
      <c r="F104" s="17"/>
      <c r="G104" s="17"/>
      <c r="H104" s="17"/>
    </row>
    <row r="105" spans="2:8" ht="11.25">
      <c r="B105" s="38"/>
      <c r="C105" s="15"/>
      <c r="E105" s="15"/>
      <c r="F105" s="17"/>
      <c r="G105" s="17"/>
      <c r="H105" s="17"/>
    </row>
    <row r="106" spans="2:8" ht="11.25">
      <c r="B106" s="38"/>
      <c r="C106" s="15"/>
      <c r="E106" s="15"/>
      <c r="F106" s="17"/>
      <c r="G106" s="17"/>
      <c r="H106" s="17"/>
    </row>
    <row r="107" spans="2:8" ht="11.25">
      <c r="B107" s="38"/>
      <c r="C107" s="15"/>
      <c r="E107" s="15"/>
      <c r="F107" s="17"/>
      <c r="G107" s="17"/>
      <c r="H107" s="17"/>
    </row>
    <row r="108" spans="2:8" ht="11.25">
      <c r="B108" s="38"/>
      <c r="C108" s="15"/>
      <c r="E108" s="15"/>
      <c r="F108" s="17"/>
      <c r="G108" s="17"/>
      <c r="H108" s="17"/>
    </row>
    <row r="109" spans="2:8" ht="11.25">
      <c r="B109" s="38"/>
      <c r="C109" s="15"/>
      <c r="E109" s="15"/>
      <c r="F109" s="17"/>
      <c r="G109" s="17"/>
      <c r="H109" s="17"/>
    </row>
    <row r="110" spans="2:8" ht="11.25">
      <c r="B110" s="38"/>
      <c r="C110" s="15"/>
      <c r="E110" s="15"/>
      <c r="F110" s="17"/>
      <c r="G110" s="17"/>
      <c r="H110" s="17"/>
    </row>
    <row r="111" spans="2:8" ht="11.25">
      <c r="B111" s="38"/>
      <c r="C111" s="15"/>
      <c r="E111" s="15"/>
      <c r="F111" s="17"/>
      <c r="G111" s="17"/>
      <c r="H111" s="17"/>
    </row>
    <row r="112" spans="2:8" ht="11.25">
      <c r="B112" s="38"/>
      <c r="C112" s="15"/>
      <c r="E112" s="15"/>
      <c r="F112" s="17"/>
      <c r="G112" s="17"/>
      <c r="H112" s="17"/>
    </row>
    <row r="113" spans="2:8" ht="11.25">
      <c r="B113" s="38"/>
      <c r="C113" s="15"/>
      <c r="E113" s="15"/>
      <c r="F113" s="17"/>
      <c r="G113" s="17"/>
      <c r="H113" s="17"/>
    </row>
    <row r="114" spans="2:8" ht="11.25">
      <c r="B114" s="38"/>
      <c r="C114" s="15"/>
      <c r="E114" s="15"/>
      <c r="F114" s="17"/>
      <c r="G114" s="17"/>
      <c r="H114" s="17"/>
    </row>
    <row r="115" spans="2:8" ht="11.25">
      <c r="B115" s="38"/>
      <c r="C115" s="15"/>
      <c r="E115" s="15"/>
      <c r="F115" s="17"/>
      <c r="G115" s="17"/>
      <c r="H115" s="17"/>
    </row>
    <row r="116" spans="2:8" ht="11.25">
      <c r="B116" s="38"/>
      <c r="C116" s="15"/>
      <c r="E116" s="15"/>
      <c r="F116" s="17"/>
      <c r="G116" s="17"/>
      <c r="H116" s="17"/>
    </row>
    <row r="117" spans="2:8" ht="11.25">
      <c r="B117" s="38"/>
      <c r="C117" s="15"/>
      <c r="E117" s="15"/>
      <c r="F117" s="17"/>
      <c r="G117" s="17"/>
      <c r="H117" s="17"/>
    </row>
    <row r="118" spans="2:8" ht="11.25">
      <c r="B118" s="38"/>
      <c r="C118" s="15"/>
      <c r="E118" s="15"/>
      <c r="F118" s="17"/>
      <c r="G118" s="17"/>
      <c r="H118" s="17"/>
    </row>
    <row r="119" spans="2:8" ht="11.25">
      <c r="B119" s="38"/>
      <c r="C119" s="15"/>
      <c r="E119" s="15"/>
      <c r="F119" s="17"/>
      <c r="G119" s="17"/>
      <c r="H119" s="17"/>
    </row>
    <row r="120" spans="2:8" ht="11.25">
      <c r="B120" s="38"/>
      <c r="C120" s="15"/>
      <c r="E120" s="15"/>
      <c r="F120" s="17"/>
      <c r="G120" s="17"/>
      <c r="H120" s="17"/>
    </row>
    <row r="121" spans="2:8" ht="11.25">
      <c r="B121" s="38"/>
      <c r="C121" s="15"/>
      <c r="E121" s="15"/>
      <c r="F121" s="17"/>
      <c r="G121" s="17"/>
      <c r="H121" s="17"/>
    </row>
    <row r="122" spans="2:8" ht="11.25">
      <c r="B122" s="38"/>
      <c r="C122" s="15"/>
      <c r="E122" s="15"/>
      <c r="F122" s="17"/>
      <c r="G122" s="17"/>
      <c r="H122" s="17"/>
    </row>
    <row r="123" spans="2:8" ht="11.25">
      <c r="B123" s="38"/>
      <c r="C123" s="15"/>
      <c r="E123" s="15"/>
      <c r="F123" s="17"/>
      <c r="G123" s="17"/>
      <c r="H123" s="17"/>
    </row>
    <row r="124" spans="2:8" ht="11.25">
      <c r="B124" s="38"/>
      <c r="C124" s="15"/>
      <c r="E124" s="15"/>
      <c r="F124" s="17"/>
      <c r="G124" s="17"/>
      <c r="H124" s="17"/>
    </row>
    <row r="125" spans="2:8" ht="11.25">
      <c r="B125" s="38"/>
      <c r="C125" s="15"/>
      <c r="E125" s="15"/>
      <c r="F125" s="17"/>
      <c r="G125" s="17"/>
      <c r="H125" s="17"/>
    </row>
    <row r="126" spans="2:8" ht="11.25">
      <c r="B126" s="38"/>
      <c r="C126" s="30"/>
      <c r="D126" s="30"/>
      <c r="E126" s="30"/>
      <c r="F126" s="17"/>
      <c r="G126" s="17"/>
      <c r="H126" s="17"/>
    </row>
    <row r="127" spans="2:8" ht="11.25">
      <c r="B127" s="38"/>
      <c r="C127" s="15"/>
      <c r="D127" s="30"/>
      <c r="E127" s="15"/>
      <c r="F127" s="17"/>
      <c r="G127" s="17"/>
      <c r="H127" s="17"/>
    </row>
    <row r="128" spans="2:8" ht="11.25">
      <c r="B128" s="38"/>
      <c r="C128" s="15"/>
      <c r="D128" s="30"/>
      <c r="E128" s="15"/>
      <c r="F128" s="17"/>
      <c r="G128" s="17"/>
      <c r="H128" s="17"/>
    </row>
    <row r="129" spans="2:8" ht="11.25">
      <c r="B129" s="38"/>
      <c r="C129" s="15"/>
      <c r="D129" s="30"/>
      <c r="E129" s="15"/>
      <c r="F129" s="17"/>
      <c r="G129" s="17"/>
      <c r="H129" s="17"/>
    </row>
    <row r="130" spans="2:8" ht="11.25">
      <c r="B130" s="38"/>
      <c r="C130" s="15"/>
      <c r="D130" s="30"/>
      <c r="E130" s="15"/>
      <c r="F130" s="17"/>
      <c r="G130" s="17"/>
      <c r="H130" s="17"/>
    </row>
    <row r="131" spans="2:8" ht="11.25">
      <c r="B131" s="38"/>
      <c r="C131" s="15"/>
      <c r="D131" s="30"/>
      <c r="E131" s="15"/>
      <c r="F131" s="17"/>
      <c r="G131" s="17"/>
      <c r="H131" s="17"/>
    </row>
    <row r="132" spans="2:8" ht="11.25">
      <c r="B132" s="38"/>
      <c r="C132" s="15"/>
      <c r="D132" s="30"/>
      <c r="E132" s="15"/>
      <c r="F132" s="17"/>
      <c r="G132" s="17"/>
      <c r="H132" s="17"/>
    </row>
    <row r="133" spans="1:8" s="25" customFormat="1" ht="11.25">
      <c r="A133" s="41"/>
      <c r="B133" s="42"/>
      <c r="C133" s="28"/>
      <c r="D133" s="43"/>
      <c r="E133" s="28"/>
      <c r="F133" s="29"/>
      <c r="G133" s="29"/>
      <c r="H133" s="29"/>
    </row>
    <row r="134" spans="2:8" ht="11.25">
      <c r="B134" s="38"/>
      <c r="C134" s="15"/>
      <c r="D134" s="30"/>
      <c r="E134" s="15"/>
      <c r="F134" s="17"/>
      <c r="G134" s="17"/>
      <c r="H134" s="17"/>
    </row>
    <row r="135" spans="2:8" ht="11.25">
      <c r="B135" s="38"/>
      <c r="C135" s="15"/>
      <c r="D135" s="30"/>
      <c r="E135" s="15"/>
      <c r="F135" s="17"/>
      <c r="G135" s="17"/>
      <c r="H135" s="17"/>
    </row>
    <row r="136" spans="2:8" ht="11.25">
      <c r="B136" s="38"/>
      <c r="C136" s="15"/>
      <c r="D136" s="30"/>
      <c r="E136" s="15"/>
      <c r="F136" s="17"/>
      <c r="G136" s="17"/>
      <c r="H136" s="17"/>
    </row>
    <row r="137" spans="2:8" ht="11.25">
      <c r="B137" s="38"/>
      <c r="C137" s="15"/>
      <c r="D137" s="30"/>
      <c r="E137" s="15"/>
      <c r="F137" s="17"/>
      <c r="G137" s="17"/>
      <c r="H137" s="17"/>
    </row>
    <row r="140" spans="3:8" ht="11.25">
      <c r="C140" s="44"/>
      <c r="D140" s="44"/>
      <c r="E140" s="44"/>
      <c r="F140" s="45"/>
      <c r="G140" s="45"/>
      <c r="H140" s="45"/>
    </row>
    <row r="141" spans="3:8" ht="11.25">
      <c r="C141" s="44"/>
      <c r="D141" s="44"/>
      <c r="E141" s="44"/>
      <c r="F141" s="45"/>
      <c r="G141" s="45"/>
      <c r="H141" s="45"/>
    </row>
    <row r="142" spans="3:8" ht="11.25">
      <c r="C142" s="44"/>
      <c r="D142" s="44"/>
      <c r="E142" s="44"/>
      <c r="F142" s="45"/>
      <c r="G142" s="45"/>
      <c r="H142" s="45"/>
    </row>
    <row r="143" spans="3:8" ht="11.25">
      <c r="C143" s="44"/>
      <c r="D143" s="44"/>
      <c r="E143" s="44"/>
      <c r="F143" s="45"/>
      <c r="G143" s="45"/>
      <c r="H143" s="45"/>
    </row>
    <row r="147" spans="3:8" ht="11.25">
      <c r="C147" s="44"/>
      <c r="D147" s="44"/>
      <c r="E147" s="44"/>
      <c r="F147" s="45"/>
      <c r="G147" s="45"/>
      <c r="H147" s="45"/>
    </row>
    <row r="148" spans="3:8" ht="11.25">
      <c r="C148" s="44"/>
      <c r="D148" s="44"/>
      <c r="E148" s="44"/>
      <c r="F148" s="45"/>
      <c r="G148" s="45"/>
      <c r="H148" s="45"/>
    </row>
    <row r="149" spans="3:8" ht="11.25">
      <c r="C149" s="44"/>
      <c r="D149" s="44"/>
      <c r="E149" s="44"/>
      <c r="F149" s="45"/>
      <c r="G149" s="45"/>
      <c r="H149" s="45"/>
    </row>
    <row r="150" spans="3:8" ht="11.25">
      <c r="C150" s="46"/>
      <c r="D150" s="46"/>
      <c r="E150" s="46"/>
      <c r="F150" s="47"/>
      <c r="G150" s="47"/>
      <c r="H150" s="47"/>
    </row>
  </sheetData>
  <mergeCells count="20">
    <mergeCell ref="C64:E64"/>
    <mergeCell ref="A1:H1"/>
    <mergeCell ref="A59:H59"/>
    <mergeCell ref="A60:H60"/>
    <mergeCell ref="B2:B3"/>
    <mergeCell ref="A2:A3"/>
    <mergeCell ref="F2:H2"/>
    <mergeCell ref="C2:C3"/>
    <mergeCell ref="D2:D3"/>
    <mergeCell ref="E2:E3"/>
    <mergeCell ref="A62:H62"/>
    <mergeCell ref="B70:C70"/>
    <mergeCell ref="C65:E65"/>
    <mergeCell ref="A65:B65"/>
    <mergeCell ref="F65:H65"/>
    <mergeCell ref="A67:H67"/>
    <mergeCell ref="A63:H63"/>
    <mergeCell ref="A66:H66"/>
    <mergeCell ref="A64:B64"/>
    <mergeCell ref="F64:H64"/>
  </mergeCells>
  <printOptions/>
  <pageMargins left="0.5905511811023623" right="0.3937007874015748" top="0.3937007874015748" bottom="0.3937007874015748" header="0" footer="0.5118110236220472"/>
  <pageSetup horizontalDpi="600" verticalDpi="600" orientation="portrait" paperSize="9" r:id="rId1"/>
  <headerFooter alignWithMargins="0">
    <oddHeader>&amp;LStand: Dezember 2003</oddHeader>
    <oddFooter>&amp;L&amp;08Quelle: Bundesinstitut für Berufsbildung (BIBB), Erhebung zum 30. September 2003&amp;R&amp;10Tabelle 4.2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50"/>
  <sheetViews>
    <sheetView zoomScale="150" zoomScaleNormal="150" zoomScaleSheetLayoutView="50" workbookViewId="0" topLeftCell="A35">
      <selection activeCell="C55" sqref="C55"/>
    </sheetView>
  </sheetViews>
  <sheetFormatPr defaultColWidth="11.421875" defaultRowHeight="12.75"/>
  <cols>
    <col min="1" max="1" width="5.8515625" style="13" customWidth="1"/>
    <col min="2" max="2" width="43.00390625" style="22" customWidth="1"/>
    <col min="3" max="5" width="8.57421875" style="16" customWidth="1"/>
    <col min="6" max="6" width="6.421875" style="40" customWidth="1"/>
    <col min="7" max="7" width="7.28125" style="40" bestFit="1" customWidth="1"/>
    <col min="8" max="8" width="6.421875" style="40" customWidth="1"/>
    <col min="9" max="16384" width="11.57421875" style="2" customWidth="1"/>
  </cols>
  <sheetData>
    <row r="1" spans="1:8" ht="24" customHeight="1">
      <c r="A1" s="1" t="s">
        <v>95</v>
      </c>
      <c r="B1" s="1"/>
      <c r="C1" s="1"/>
      <c r="D1" s="1"/>
      <c r="E1" s="1"/>
      <c r="F1" s="1"/>
      <c r="G1" s="1"/>
      <c r="H1" s="1"/>
    </row>
    <row r="2" spans="1:8" s="8" customFormat="1" ht="11.25">
      <c r="A2" s="3" t="s">
        <v>0</v>
      </c>
      <c r="B2" s="4" t="s">
        <v>1</v>
      </c>
      <c r="C2" s="3">
        <v>1992</v>
      </c>
      <c r="D2" s="3">
        <v>2002</v>
      </c>
      <c r="E2" s="3">
        <v>2003</v>
      </c>
      <c r="F2" s="5" t="s">
        <v>2</v>
      </c>
      <c r="G2" s="6"/>
      <c r="H2" s="7"/>
    </row>
    <row r="3" spans="1:8" ht="21" customHeight="1">
      <c r="A3" s="9"/>
      <c r="B3" s="10"/>
      <c r="C3" s="9"/>
      <c r="D3" s="9"/>
      <c r="E3" s="9"/>
      <c r="F3" s="11" t="s">
        <v>84</v>
      </c>
      <c r="G3" s="11" t="s">
        <v>85</v>
      </c>
      <c r="H3" s="12" t="s">
        <v>86</v>
      </c>
    </row>
    <row r="4" spans="1:8" ht="6" customHeight="1">
      <c r="A4" s="13" t="s">
        <v>3</v>
      </c>
      <c r="B4" s="14"/>
      <c r="C4" s="15"/>
      <c r="E4" s="15"/>
      <c r="F4" s="17"/>
      <c r="G4" s="17"/>
      <c r="H4" s="17"/>
    </row>
    <row r="5" spans="1:8" ht="11.25">
      <c r="A5" s="13">
        <v>2810</v>
      </c>
      <c r="B5" s="14" t="s">
        <v>4</v>
      </c>
      <c r="C5" s="15">
        <v>56</v>
      </c>
      <c r="D5" s="15">
        <v>98</v>
      </c>
      <c r="E5" s="15">
        <v>106</v>
      </c>
      <c r="F5" s="17">
        <f aca="true" t="shared" si="0" ref="F5:F36">IF(AND(C5&gt;0,C5&lt;&gt;"."),(D5/C5-1)*100,".")</f>
        <v>75</v>
      </c>
      <c r="G5" s="17">
        <f aca="true" t="shared" si="1" ref="G5:G36">IF(AND(C5&gt;0,C5&lt;&gt;"."),(E5/C5-1)*100,".")</f>
        <v>89.28571428571428</v>
      </c>
      <c r="H5" s="17">
        <f aca="true" t="shared" si="2" ref="H5:H36">IF(AND(D5&gt;0,D5&lt;&gt;"."),(E5/D5-1)*100,".")</f>
        <v>8.163265306122458</v>
      </c>
    </row>
    <row r="6" spans="1:8" ht="11.25">
      <c r="A6" s="13">
        <v>6600</v>
      </c>
      <c r="B6" s="14" t="s">
        <v>5</v>
      </c>
      <c r="C6" s="15">
        <v>64</v>
      </c>
      <c r="D6" s="15">
        <v>99</v>
      </c>
      <c r="E6" s="15">
        <v>93</v>
      </c>
      <c r="F6" s="17">
        <f t="shared" si="0"/>
        <v>54.6875</v>
      </c>
      <c r="G6" s="17">
        <f t="shared" si="1"/>
        <v>45.3125</v>
      </c>
      <c r="H6" s="17">
        <f t="shared" si="2"/>
        <v>-6.060606060606055</v>
      </c>
    </row>
    <row r="7" spans="1:8" ht="22.5">
      <c r="A7" s="18" t="s">
        <v>6</v>
      </c>
      <c r="B7" s="19" t="s">
        <v>7</v>
      </c>
      <c r="C7" s="15">
        <v>77</v>
      </c>
      <c r="D7" s="15">
        <v>66</v>
      </c>
      <c r="E7" s="15">
        <v>77</v>
      </c>
      <c r="F7" s="17">
        <f t="shared" si="0"/>
        <v>-14.28571428571429</v>
      </c>
      <c r="G7" s="17">
        <f t="shared" si="1"/>
        <v>0</v>
      </c>
      <c r="H7" s="17">
        <f t="shared" si="2"/>
        <v>16.666666666666675</v>
      </c>
    </row>
    <row r="8" spans="1:8" ht="11.25">
      <c r="A8" s="13">
        <v>7851</v>
      </c>
      <c r="B8" s="14" t="s">
        <v>8</v>
      </c>
      <c r="C8" s="15">
        <v>32</v>
      </c>
      <c r="D8" s="15">
        <v>21</v>
      </c>
      <c r="E8" s="15">
        <v>26</v>
      </c>
      <c r="F8" s="17">
        <f t="shared" si="0"/>
        <v>-34.375</v>
      </c>
      <c r="G8" s="17">
        <f t="shared" si="1"/>
        <v>-18.75</v>
      </c>
      <c r="H8" s="17">
        <f t="shared" si="2"/>
        <v>23.809523809523814</v>
      </c>
    </row>
    <row r="9" spans="1:8" ht="11.25">
      <c r="A9" s="13">
        <v>9010</v>
      </c>
      <c r="B9" s="14" t="s">
        <v>9</v>
      </c>
      <c r="C9" s="15">
        <v>34</v>
      </c>
      <c r="D9" s="15">
        <v>58</v>
      </c>
      <c r="E9" s="15">
        <v>47</v>
      </c>
      <c r="F9" s="17">
        <f t="shared" si="0"/>
        <v>70.58823529411764</v>
      </c>
      <c r="G9" s="17">
        <f t="shared" si="1"/>
        <v>38.23529411764706</v>
      </c>
      <c r="H9" s="17">
        <f t="shared" si="2"/>
        <v>-18.965517241379317</v>
      </c>
    </row>
    <row r="10" spans="1:8" ht="11.25">
      <c r="A10" s="13">
        <v>6711</v>
      </c>
      <c r="B10" s="14" t="s">
        <v>10</v>
      </c>
      <c r="C10" s="15">
        <v>14</v>
      </c>
      <c r="D10" s="15">
        <v>19</v>
      </c>
      <c r="E10" s="15">
        <v>19</v>
      </c>
      <c r="F10" s="17">
        <f t="shared" si="0"/>
        <v>35.71428571428572</v>
      </c>
      <c r="G10" s="17">
        <f t="shared" si="1"/>
        <v>35.71428571428572</v>
      </c>
      <c r="H10" s="17">
        <f t="shared" si="2"/>
        <v>0</v>
      </c>
    </row>
    <row r="11" spans="1:8" ht="11.25">
      <c r="A11" s="13">
        <v>7803</v>
      </c>
      <c r="B11" s="14" t="s">
        <v>11</v>
      </c>
      <c r="C11" s="15">
        <v>91</v>
      </c>
      <c r="D11" s="15">
        <v>102</v>
      </c>
      <c r="E11" s="15">
        <v>117</v>
      </c>
      <c r="F11" s="17">
        <f t="shared" si="0"/>
        <v>12.08791208791209</v>
      </c>
      <c r="G11" s="17">
        <f t="shared" si="1"/>
        <v>28.57142857142858</v>
      </c>
      <c r="H11" s="17">
        <f t="shared" si="2"/>
        <v>14.705882352941169</v>
      </c>
    </row>
    <row r="12" spans="1:8" ht="11.25">
      <c r="A12" s="13">
        <v>2730</v>
      </c>
      <c r="B12" s="14" t="s">
        <v>12</v>
      </c>
      <c r="C12" s="15">
        <v>1</v>
      </c>
      <c r="D12" s="15"/>
      <c r="E12" s="15"/>
      <c r="F12" s="17">
        <f t="shared" si="0"/>
        <v>-100</v>
      </c>
      <c r="G12" s="17">
        <f t="shared" si="1"/>
        <v>-100</v>
      </c>
      <c r="H12" s="17" t="str">
        <f t="shared" si="2"/>
        <v>.</v>
      </c>
    </row>
    <row r="13" spans="1:8" ht="11.25">
      <c r="A13" s="13">
        <v>6910</v>
      </c>
      <c r="B13" s="14" t="s">
        <v>13</v>
      </c>
      <c r="C13" s="15">
        <v>1</v>
      </c>
      <c r="D13" s="15">
        <v>31</v>
      </c>
      <c r="E13" s="15">
        <v>23</v>
      </c>
      <c r="F13" s="17">
        <f t="shared" si="0"/>
        <v>3000</v>
      </c>
      <c r="G13" s="17">
        <f t="shared" si="1"/>
        <v>2200</v>
      </c>
      <c r="H13" s="17">
        <f t="shared" si="2"/>
        <v>-25.806451612903224</v>
      </c>
    </row>
    <row r="14" spans="1:8" ht="11.25">
      <c r="A14" s="13">
        <v>6720</v>
      </c>
      <c r="B14" s="14" t="s">
        <v>14</v>
      </c>
      <c r="C14" s="15">
        <v>52</v>
      </c>
      <c r="D14" s="15">
        <v>107</v>
      </c>
      <c r="E14" s="15">
        <v>115</v>
      </c>
      <c r="F14" s="17">
        <f t="shared" si="0"/>
        <v>105.76923076923075</v>
      </c>
      <c r="G14" s="17">
        <f t="shared" si="1"/>
        <v>121.15384615384616</v>
      </c>
      <c r="H14" s="17">
        <f t="shared" si="2"/>
        <v>7.476635514018692</v>
      </c>
    </row>
    <row r="15" spans="1:8" ht="11.25">
      <c r="A15" s="13">
        <v>5101</v>
      </c>
      <c r="B15" s="14" t="s">
        <v>15</v>
      </c>
      <c r="C15" s="15">
        <v>34</v>
      </c>
      <c r="D15" s="15">
        <v>62</v>
      </c>
      <c r="E15" s="15">
        <v>100</v>
      </c>
      <c r="F15" s="17">
        <f t="shared" si="0"/>
        <v>82.35294117647058</v>
      </c>
      <c r="G15" s="17">
        <f t="shared" si="1"/>
        <v>194.11764705882354</v>
      </c>
      <c r="H15" s="17">
        <f t="shared" si="2"/>
        <v>61.29032258064515</v>
      </c>
    </row>
    <row r="16" spans="1:8" ht="11.25">
      <c r="A16" s="13">
        <v>2671</v>
      </c>
      <c r="B16" s="14" t="s">
        <v>16</v>
      </c>
      <c r="C16" s="15">
        <v>52</v>
      </c>
      <c r="D16" s="15">
        <v>13</v>
      </c>
      <c r="E16" s="15"/>
      <c r="F16" s="17">
        <f t="shared" si="0"/>
        <v>-75</v>
      </c>
      <c r="G16" s="17">
        <f t="shared" si="1"/>
        <v>-100</v>
      </c>
      <c r="H16" s="17">
        <f t="shared" si="2"/>
        <v>-100</v>
      </c>
    </row>
    <row r="17" spans="1:8" ht="11.25">
      <c r="A17" s="13">
        <v>2921</v>
      </c>
      <c r="B17" s="14" t="s">
        <v>17</v>
      </c>
      <c r="C17" s="15"/>
      <c r="D17" s="15">
        <v>2</v>
      </c>
      <c r="E17" s="15">
        <v>4</v>
      </c>
      <c r="F17" s="17" t="str">
        <f t="shared" si="0"/>
        <v>.</v>
      </c>
      <c r="G17" s="17" t="str">
        <f t="shared" si="1"/>
        <v>.</v>
      </c>
      <c r="H17" s="17">
        <f t="shared" si="2"/>
        <v>100</v>
      </c>
    </row>
    <row r="18" spans="1:8" ht="11.25">
      <c r="A18" s="13">
        <v>5010</v>
      </c>
      <c r="B18" s="14" t="s">
        <v>18</v>
      </c>
      <c r="C18" s="15">
        <v>36</v>
      </c>
      <c r="D18" s="15">
        <v>28</v>
      </c>
      <c r="E18" s="15">
        <v>21</v>
      </c>
      <c r="F18" s="17">
        <f t="shared" si="0"/>
        <v>-22.22222222222222</v>
      </c>
      <c r="G18" s="17">
        <f t="shared" si="1"/>
        <v>-41.666666666666664</v>
      </c>
      <c r="H18" s="17">
        <f t="shared" si="2"/>
        <v>-25</v>
      </c>
    </row>
    <row r="19" spans="1:8" ht="11.25">
      <c r="A19" s="13">
        <v>6410</v>
      </c>
      <c r="B19" s="14" t="s">
        <v>19</v>
      </c>
      <c r="C19" s="15"/>
      <c r="D19" s="15">
        <v>2</v>
      </c>
      <c r="E19" s="15">
        <v>3</v>
      </c>
      <c r="F19" s="17" t="str">
        <f t="shared" si="0"/>
        <v>.</v>
      </c>
      <c r="G19" s="17" t="str">
        <f t="shared" si="1"/>
        <v>.</v>
      </c>
      <c r="H19" s="17">
        <f t="shared" si="2"/>
        <v>50</v>
      </c>
    </row>
    <row r="20" spans="1:8" ht="11.25">
      <c r="A20" s="13">
        <v>6611</v>
      </c>
      <c r="B20" s="14" t="s">
        <v>20</v>
      </c>
      <c r="C20" s="15">
        <v>30</v>
      </c>
      <c r="D20" s="15">
        <v>40</v>
      </c>
      <c r="E20" s="15">
        <v>24</v>
      </c>
      <c r="F20" s="17">
        <f t="shared" si="0"/>
        <v>33.33333333333333</v>
      </c>
      <c r="G20" s="17">
        <f t="shared" si="1"/>
        <v>-19.999999999999996</v>
      </c>
      <c r="H20" s="17">
        <f t="shared" si="2"/>
        <v>-40</v>
      </c>
    </row>
    <row r="21" spans="1:8" ht="11.25">
      <c r="A21" s="13">
        <v>4010</v>
      </c>
      <c r="B21" s="14" t="s">
        <v>21</v>
      </c>
      <c r="C21" s="15">
        <v>10</v>
      </c>
      <c r="D21" s="15">
        <v>20</v>
      </c>
      <c r="E21" s="15">
        <v>20</v>
      </c>
      <c r="F21" s="17">
        <f t="shared" si="0"/>
        <v>100</v>
      </c>
      <c r="G21" s="17">
        <f t="shared" si="1"/>
        <v>100</v>
      </c>
      <c r="H21" s="17">
        <f t="shared" si="2"/>
        <v>0</v>
      </c>
    </row>
    <row r="22" spans="1:8" ht="11.25">
      <c r="A22" s="13">
        <v>3910</v>
      </c>
      <c r="B22" s="14" t="s">
        <v>22</v>
      </c>
      <c r="C22" s="15">
        <v>30</v>
      </c>
      <c r="D22" s="15">
        <v>18</v>
      </c>
      <c r="E22" s="15">
        <v>16</v>
      </c>
      <c r="F22" s="17">
        <f t="shared" si="0"/>
        <v>-40</v>
      </c>
      <c r="G22" s="17">
        <f t="shared" si="1"/>
        <v>-46.666666666666664</v>
      </c>
      <c r="H22" s="17">
        <f t="shared" si="2"/>
        <v>-11.111111111111116</v>
      </c>
    </row>
    <row r="23" spans="1:8" ht="11.25">
      <c r="A23" s="13">
        <v>2740</v>
      </c>
      <c r="B23" s="14" t="s">
        <v>23</v>
      </c>
      <c r="C23" s="15">
        <v>10</v>
      </c>
      <c r="D23" s="15">
        <v>73</v>
      </c>
      <c r="E23" s="15">
        <v>48</v>
      </c>
      <c r="F23" s="17">
        <f t="shared" si="0"/>
        <v>630</v>
      </c>
      <c r="G23" s="17">
        <f t="shared" si="1"/>
        <v>380</v>
      </c>
      <c r="H23" s="17">
        <f t="shared" si="2"/>
        <v>-34.24657534246576</v>
      </c>
    </row>
    <row r="24" spans="1:8" ht="11.25">
      <c r="A24" s="13">
        <v>7803</v>
      </c>
      <c r="B24" s="14" t="s">
        <v>24</v>
      </c>
      <c r="C24" s="15">
        <v>3</v>
      </c>
      <c r="D24" s="15">
        <v>9</v>
      </c>
      <c r="E24" s="15">
        <v>28</v>
      </c>
      <c r="F24" s="17">
        <f t="shared" si="0"/>
        <v>200</v>
      </c>
      <c r="G24" s="17">
        <f t="shared" si="1"/>
        <v>833.3333333333334</v>
      </c>
      <c r="H24" s="17">
        <f t="shared" si="2"/>
        <v>211.11111111111111</v>
      </c>
    </row>
    <row r="25" spans="1:8" ht="11.25">
      <c r="A25" s="13">
        <v>2540</v>
      </c>
      <c r="B25" s="14" t="s">
        <v>25</v>
      </c>
      <c r="C25" s="15">
        <v>19</v>
      </c>
      <c r="D25" s="15">
        <v>31</v>
      </c>
      <c r="E25" s="15">
        <v>32</v>
      </c>
      <c r="F25" s="17">
        <f t="shared" si="0"/>
        <v>63.1578947368421</v>
      </c>
      <c r="G25" s="17">
        <f t="shared" si="1"/>
        <v>68.42105263157893</v>
      </c>
      <c r="H25" s="17">
        <f t="shared" si="2"/>
        <v>3.2258064516129004</v>
      </c>
    </row>
    <row r="26" spans="1:8" ht="11.25">
      <c r="A26" s="13">
        <v>4110</v>
      </c>
      <c r="B26" s="14" t="s">
        <v>26</v>
      </c>
      <c r="C26" s="15">
        <v>13</v>
      </c>
      <c r="D26" s="15">
        <v>165</v>
      </c>
      <c r="E26" s="15">
        <v>140</v>
      </c>
      <c r="F26" s="17">
        <f t="shared" si="0"/>
        <v>1169.230769230769</v>
      </c>
      <c r="G26" s="17">
        <f t="shared" si="1"/>
        <v>976.923076923077</v>
      </c>
      <c r="H26" s="17">
        <f t="shared" si="2"/>
        <v>-15.151515151515149</v>
      </c>
    </row>
    <row r="27" spans="1:8" ht="11.25">
      <c r="A27" s="13">
        <v>2680</v>
      </c>
      <c r="B27" s="14" t="s">
        <v>27</v>
      </c>
      <c r="C27" s="15">
        <v>34</v>
      </c>
      <c r="D27" s="15">
        <v>12</v>
      </c>
      <c r="E27" s="15">
        <v>21</v>
      </c>
      <c r="F27" s="17">
        <f t="shared" si="0"/>
        <v>-64.70588235294117</v>
      </c>
      <c r="G27" s="17">
        <f t="shared" si="1"/>
        <v>-38.23529411764706</v>
      </c>
      <c r="H27" s="17">
        <f t="shared" si="2"/>
        <v>75</v>
      </c>
    </row>
    <row r="28" spans="1:8" s="22" customFormat="1" ht="11.25">
      <c r="A28" s="20">
        <v>3151</v>
      </c>
      <c r="B28" s="14" t="s">
        <v>28</v>
      </c>
      <c r="C28" s="21">
        <v>2</v>
      </c>
      <c r="D28" s="21">
        <v>2</v>
      </c>
      <c r="E28" s="21">
        <v>1</v>
      </c>
      <c r="F28" s="17">
        <f t="shared" si="0"/>
        <v>0</v>
      </c>
      <c r="G28" s="17">
        <f t="shared" si="1"/>
        <v>-50</v>
      </c>
      <c r="H28" s="17">
        <f t="shared" si="2"/>
        <v>-50</v>
      </c>
    </row>
    <row r="29" spans="1:8" ht="11.25">
      <c r="A29" s="13">
        <v>6420</v>
      </c>
      <c r="B29" s="14" t="s">
        <v>29</v>
      </c>
      <c r="C29" s="15">
        <v>4</v>
      </c>
      <c r="D29" s="15">
        <v>2</v>
      </c>
      <c r="E29" s="15">
        <v>4</v>
      </c>
      <c r="F29" s="17">
        <f t="shared" si="0"/>
        <v>-50</v>
      </c>
      <c r="G29" s="17">
        <f t="shared" si="1"/>
        <v>0</v>
      </c>
      <c r="H29" s="17">
        <f t="shared" si="2"/>
        <v>100</v>
      </c>
    </row>
    <row r="30" spans="1:8" ht="11.25">
      <c r="A30" s="13">
        <v>2760</v>
      </c>
      <c r="B30" s="14" t="s">
        <v>30</v>
      </c>
      <c r="C30" s="15">
        <v>0</v>
      </c>
      <c r="D30" s="15">
        <v>0</v>
      </c>
      <c r="E30" s="15">
        <v>0</v>
      </c>
      <c r="F30" s="17" t="str">
        <f t="shared" si="0"/>
        <v>.</v>
      </c>
      <c r="G30" s="17" t="str">
        <f t="shared" si="1"/>
        <v>.</v>
      </c>
      <c r="H30" s="17" t="str">
        <f t="shared" si="2"/>
        <v>.</v>
      </c>
    </row>
    <row r="31" spans="1:8" ht="11.25">
      <c r="A31" s="13">
        <v>2821</v>
      </c>
      <c r="B31" s="14" t="s">
        <v>31</v>
      </c>
      <c r="C31" s="15">
        <v>1</v>
      </c>
      <c r="D31" s="15">
        <v>9</v>
      </c>
      <c r="E31" s="15">
        <v>15</v>
      </c>
      <c r="F31" s="17">
        <f t="shared" si="0"/>
        <v>800</v>
      </c>
      <c r="G31" s="17">
        <f t="shared" si="1"/>
        <v>1400</v>
      </c>
      <c r="H31" s="17">
        <f t="shared" si="2"/>
        <v>66.66666666666667</v>
      </c>
    </row>
    <row r="32" spans="1:8" ht="11.25">
      <c r="A32" s="13" t="s">
        <v>32</v>
      </c>
      <c r="B32" s="14" t="s">
        <v>33</v>
      </c>
      <c r="C32" s="15">
        <v>80</v>
      </c>
      <c r="D32" s="15">
        <v>58</v>
      </c>
      <c r="E32" s="15">
        <v>49</v>
      </c>
      <c r="F32" s="17">
        <f t="shared" si="0"/>
        <v>-27.500000000000004</v>
      </c>
      <c r="G32" s="17">
        <f t="shared" si="1"/>
        <v>-38.74999999999999</v>
      </c>
      <c r="H32" s="17">
        <f t="shared" si="2"/>
        <v>-15.517241379310342</v>
      </c>
    </row>
    <row r="33" spans="1:8" ht="11.25">
      <c r="A33" s="13" t="s">
        <v>32</v>
      </c>
      <c r="B33" s="14" t="s">
        <v>34</v>
      </c>
      <c r="C33" s="15">
        <v>1</v>
      </c>
      <c r="D33" s="15">
        <v>8</v>
      </c>
      <c r="E33" s="15">
        <v>16</v>
      </c>
      <c r="F33" s="17">
        <f t="shared" si="0"/>
        <v>700</v>
      </c>
      <c r="G33" s="17">
        <f t="shared" si="1"/>
        <v>1500</v>
      </c>
      <c r="H33" s="17">
        <f t="shared" si="2"/>
        <v>100</v>
      </c>
    </row>
    <row r="34" spans="1:8" ht="11.25">
      <c r="A34" s="13" t="s">
        <v>32</v>
      </c>
      <c r="B34" s="14" t="s">
        <v>35</v>
      </c>
      <c r="C34" s="15">
        <v>136</v>
      </c>
      <c r="D34" s="15">
        <v>317</v>
      </c>
      <c r="E34" s="15">
        <v>313</v>
      </c>
      <c r="F34" s="17">
        <f t="shared" si="0"/>
        <v>133.08823529411765</v>
      </c>
      <c r="G34" s="17">
        <f t="shared" si="1"/>
        <v>130.1470588235294</v>
      </c>
      <c r="H34" s="17">
        <f t="shared" si="2"/>
        <v>-1.2618296529968487</v>
      </c>
    </row>
    <row r="35" spans="1:8" ht="11.25">
      <c r="A35" s="13" t="s">
        <v>32</v>
      </c>
      <c r="B35" s="14" t="s">
        <v>36</v>
      </c>
      <c r="C35" s="15">
        <v>23</v>
      </c>
      <c r="D35" s="15">
        <v>114</v>
      </c>
      <c r="E35" s="15">
        <v>159</v>
      </c>
      <c r="F35" s="17">
        <f t="shared" si="0"/>
        <v>395.65217391304344</v>
      </c>
      <c r="G35" s="17">
        <f t="shared" si="1"/>
        <v>591.3043478260869</v>
      </c>
      <c r="H35" s="17">
        <f t="shared" si="2"/>
        <v>39.47368421052631</v>
      </c>
    </row>
    <row r="36" spans="1:8" ht="11.25">
      <c r="A36" s="13" t="s">
        <v>37</v>
      </c>
      <c r="B36" s="14" t="s">
        <v>38</v>
      </c>
      <c r="C36" s="15">
        <v>16</v>
      </c>
      <c r="D36" s="15">
        <v>18</v>
      </c>
      <c r="E36" s="15">
        <v>8</v>
      </c>
      <c r="F36" s="17">
        <f t="shared" si="0"/>
        <v>12.5</v>
      </c>
      <c r="G36" s="17">
        <f t="shared" si="1"/>
        <v>-50</v>
      </c>
      <c r="H36" s="17">
        <f t="shared" si="2"/>
        <v>-55.55555555555556</v>
      </c>
    </row>
    <row r="37" spans="1:8" ht="11.25">
      <c r="A37" s="13">
        <v>7541</v>
      </c>
      <c r="B37" s="14" t="s">
        <v>39</v>
      </c>
      <c r="C37" s="15">
        <v>44</v>
      </c>
      <c r="D37" s="15">
        <v>24</v>
      </c>
      <c r="E37" s="15">
        <v>21</v>
      </c>
      <c r="F37" s="17">
        <f aca="true" t="shared" si="3" ref="F37:F55">IF(AND(C37&gt;0,C37&lt;&gt;"."),(D37/C37-1)*100,".")</f>
        <v>-45.45454545454546</v>
      </c>
      <c r="G37" s="17">
        <f aca="true" t="shared" si="4" ref="G37:G55">IF(AND(C37&gt;0,C37&lt;&gt;"."),(E37/C37-1)*100,".")</f>
        <v>-52.27272727272727</v>
      </c>
      <c r="H37" s="17">
        <f aca="true" t="shared" si="5" ref="H37:H55">IF(AND(D37&gt;0,D37&lt;&gt;"."),(E37/D37-1)*100,".")</f>
        <v>-12.5</v>
      </c>
    </row>
    <row r="38" spans="1:8" ht="11.25">
      <c r="A38" s="13">
        <v>8561</v>
      </c>
      <c r="B38" s="14" t="s">
        <v>40</v>
      </c>
      <c r="C38" s="15">
        <v>35</v>
      </c>
      <c r="D38" s="15">
        <v>20</v>
      </c>
      <c r="E38" s="15">
        <v>17</v>
      </c>
      <c r="F38" s="17">
        <f t="shared" si="3"/>
        <v>-42.85714285714286</v>
      </c>
      <c r="G38" s="17">
        <f t="shared" si="4"/>
        <v>-51.42857142857142</v>
      </c>
      <c r="H38" s="17">
        <f t="shared" si="5"/>
        <v>-15.000000000000002</v>
      </c>
    </row>
    <row r="39" spans="1:8" ht="11.25">
      <c r="A39" s="13">
        <v>8562</v>
      </c>
      <c r="B39" s="14" t="s">
        <v>41</v>
      </c>
      <c r="C39" s="15">
        <v>65</v>
      </c>
      <c r="D39" s="15">
        <v>29</v>
      </c>
      <c r="E39" s="15">
        <v>14</v>
      </c>
      <c r="F39" s="17">
        <f t="shared" si="3"/>
        <v>-55.38461538461539</v>
      </c>
      <c r="G39" s="17">
        <f t="shared" si="4"/>
        <v>-78.46153846153847</v>
      </c>
      <c r="H39" s="17">
        <f t="shared" si="5"/>
        <v>-51.72413793103448</v>
      </c>
    </row>
    <row r="40" spans="1:8" ht="11.25">
      <c r="A40" s="13">
        <v>9212</v>
      </c>
      <c r="B40" s="14" t="s">
        <v>42</v>
      </c>
      <c r="C40" s="15">
        <v>33</v>
      </c>
      <c r="D40" s="15">
        <v>11</v>
      </c>
      <c r="E40" s="15">
        <v>11</v>
      </c>
      <c r="F40" s="17">
        <f t="shared" si="3"/>
        <v>-66.66666666666667</v>
      </c>
      <c r="G40" s="17">
        <f t="shared" si="4"/>
        <v>-66.66666666666667</v>
      </c>
      <c r="H40" s="17">
        <f t="shared" si="5"/>
        <v>0</v>
      </c>
    </row>
    <row r="41" spans="1:8" ht="11.25">
      <c r="A41" s="13">
        <v>6851</v>
      </c>
      <c r="B41" s="14" t="s">
        <v>43</v>
      </c>
      <c r="C41" s="15">
        <v>15</v>
      </c>
      <c r="D41" s="15">
        <v>1</v>
      </c>
      <c r="E41" s="15"/>
      <c r="F41" s="17">
        <f t="shared" si="3"/>
        <v>-93.33333333333333</v>
      </c>
      <c r="G41" s="17">
        <f t="shared" si="4"/>
        <v>-100</v>
      </c>
      <c r="H41" s="17">
        <f t="shared" si="5"/>
        <v>-100</v>
      </c>
    </row>
    <row r="42" spans="1:8" ht="11.25">
      <c r="A42" s="13" t="s">
        <v>44</v>
      </c>
      <c r="B42" s="14" t="s">
        <v>45</v>
      </c>
      <c r="C42" s="15">
        <v>10</v>
      </c>
      <c r="D42" s="15">
        <v>71</v>
      </c>
      <c r="E42" s="15">
        <v>79</v>
      </c>
      <c r="F42" s="17">
        <f t="shared" si="3"/>
        <v>610</v>
      </c>
      <c r="G42" s="17">
        <f t="shared" si="4"/>
        <v>690</v>
      </c>
      <c r="H42" s="17">
        <f t="shared" si="5"/>
        <v>11.267605633802823</v>
      </c>
    </row>
    <row r="43" spans="1:8" ht="11.25">
      <c r="A43" s="13">
        <v>9212</v>
      </c>
      <c r="B43" s="14" t="s">
        <v>46</v>
      </c>
      <c r="C43" s="15"/>
      <c r="D43" s="15"/>
      <c r="E43" s="15">
        <v>0</v>
      </c>
      <c r="F43" s="17" t="str">
        <f t="shared" si="3"/>
        <v>.</v>
      </c>
      <c r="G43" s="17" t="str">
        <f t="shared" si="4"/>
        <v>.</v>
      </c>
      <c r="H43" s="17" t="str">
        <f t="shared" si="5"/>
        <v>.</v>
      </c>
    </row>
    <row r="44" spans="1:8" ht="11.25">
      <c r="A44" s="13" t="s">
        <v>6</v>
      </c>
      <c r="B44" s="14" t="s">
        <v>47</v>
      </c>
      <c r="C44" s="15">
        <v>15</v>
      </c>
      <c r="D44" s="15">
        <v>2</v>
      </c>
      <c r="E44" s="15">
        <v>1</v>
      </c>
      <c r="F44" s="17">
        <f t="shared" si="3"/>
        <v>-86.66666666666667</v>
      </c>
      <c r="G44" s="17">
        <f t="shared" si="4"/>
        <v>-93.33333333333333</v>
      </c>
      <c r="H44" s="17">
        <f t="shared" si="5"/>
        <v>-50</v>
      </c>
    </row>
    <row r="45" spans="1:8" ht="11.25">
      <c r="A45" s="13" t="s">
        <v>48</v>
      </c>
      <c r="B45" s="14" t="s">
        <v>49</v>
      </c>
      <c r="C45" s="15"/>
      <c r="D45" s="15">
        <v>4</v>
      </c>
      <c r="E45" s="15">
        <v>8</v>
      </c>
      <c r="F45" s="17" t="str">
        <f t="shared" si="3"/>
        <v>.</v>
      </c>
      <c r="G45" s="17" t="str">
        <f t="shared" si="4"/>
        <v>.</v>
      </c>
      <c r="H45" s="17">
        <f t="shared" si="5"/>
        <v>100</v>
      </c>
    </row>
    <row r="46" spans="1:8" ht="11.25">
      <c r="A46" s="13" t="s">
        <v>50</v>
      </c>
      <c r="B46" s="14" t="s">
        <v>51</v>
      </c>
      <c r="C46" s="15">
        <v>12</v>
      </c>
      <c r="D46" s="15">
        <v>1</v>
      </c>
      <c r="E46" s="15"/>
      <c r="F46" s="17">
        <f t="shared" si="3"/>
        <v>-91.66666666666666</v>
      </c>
      <c r="G46" s="17">
        <f t="shared" si="4"/>
        <v>-100</v>
      </c>
      <c r="H46" s="17">
        <f t="shared" si="5"/>
        <v>-100</v>
      </c>
    </row>
    <row r="47" spans="1:8" ht="11.25">
      <c r="A47" s="13" t="s">
        <v>52</v>
      </c>
      <c r="B47" s="14" t="s">
        <v>53</v>
      </c>
      <c r="C47" s="15">
        <v>49</v>
      </c>
      <c r="D47" s="15">
        <v>45</v>
      </c>
      <c r="E47" s="15">
        <v>28</v>
      </c>
      <c r="F47" s="17">
        <f t="shared" si="3"/>
        <v>-8.163265306122447</v>
      </c>
      <c r="G47" s="17">
        <f t="shared" si="4"/>
        <v>-42.85714285714286</v>
      </c>
      <c r="H47" s="17">
        <f t="shared" si="5"/>
        <v>-37.77777777777778</v>
      </c>
    </row>
    <row r="48" spans="1:8" ht="11.25">
      <c r="A48" s="13" t="s">
        <v>54</v>
      </c>
      <c r="B48" s="14" t="s">
        <v>55</v>
      </c>
      <c r="C48" s="15">
        <v>2</v>
      </c>
      <c r="D48" s="15">
        <v>8</v>
      </c>
      <c r="E48" s="15">
        <v>6</v>
      </c>
      <c r="F48" s="17">
        <f t="shared" si="3"/>
        <v>300</v>
      </c>
      <c r="G48" s="17">
        <f t="shared" si="4"/>
        <v>200</v>
      </c>
      <c r="H48" s="17">
        <f t="shared" si="5"/>
        <v>-25</v>
      </c>
    </row>
    <row r="49" spans="1:8" ht="11.25">
      <c r="A49" s="13" t="s">
        <v>56</v>
      </c>
      <c r="B49" s="14" t="s">
        <v>57</v>
      </c>
      <c r="C49" s="15">
        <v>1</v>
      </c>
      <c r="D49" s="15"/>
      <c r="E49" s="15">
        <v>1</v>
      </c>
      <c r="F49" s="17">
        <f t="shared" si="3"/>
        <v>-100</v>
      </c>
      <c r="G49" s="17">
        <f t="shared" si="4"/>
        <v>0</v>
      </c>
      <c r="H49" s="17" t="str">
        <f t="shared" si="5"/>
        <v>.</v>
      </c>
    </row>
    <row r="50" spans="1:8" ht="11.25">
      <c r="A50" s="13">
        <v>8563</v>
      </c>
      <c r="B50" s="14" t="s">
        <v>58</v>
      </c>
      <c r="C50" s="15"/>
      <c r="D50" s="15">
        <v>3</v>
      </c>
      <c r="E50" s="15">
        <v>2</v>
      </c>
      <c r="F50" s="17" t="str">
        <f t="shared" si="3"/>
        <v>.</v>
      </c>
      <c r="G50" s="17" t="str">
        <f t="shared" si="4"/>
        <v>.</v>
      </c>
      <c r="H50" s="17">
        <f t="shared" si="5"/>
        <v>-33.333333333333336</v>
      </c>
    </row>
    <row r="51" spans="1:8" ht="11.25">
      <c r="A51" s="13" t="s">
        <v>59</v>
      </c>
      <c r="B51" s="14" t="s">
        <v>60</v>
      </c>
      <c r="C51" s="15">
        <v>188</v>
      </c>
      <c r="D51" s="15">
        <v>121</v>
      </c>
      <c r="E51" s="15">
        <v>120</v>
      </c>
      <c r="F51" s="17">
        <f t="shared" si="3"/>
        <v>-35.63829787234043</v>
      </c>
      <c r="G51" s="17">
        <f t="shared" si="4"/>
        <v>-36.170212765957444</v>
      </c>
      <c r="H51" s="17">
        <f t="shared" si="5"/>
        <v>-0.8264462809917328</v>
      </c>
    </row>
    <row r="52" spans="1:8" ht="11.25">
      <c r="A52" s="13" t="s">
        <v>61</v>
      </c>
      <c r="B52" s="14" t="s">
        <v>62</v>
      </c>
      <c r="C52" s="15">
        <v>72</v>
      </c>
      <c r="D52" s="15">
        <v>183</v>
      </c>
      <c r="E52" s="15">
        <v>176</v>
      </c>
      <c r="F52" s="17">
        <f t="shared" si="3"/>
        <v>154.16666666666666</v>
      </c>
      <c r="G52" s="17">
        <f t="shared" si="4"/>
        <v>144.44444444444446</v>
      </c>
      <c r="H52" s="17">
        <f t="shared" si="5"/>
        <v>-3.825136612021862</v>
      </c>
    </row>
    <row r="53" spans="1:8" ht="11.25" customHeight="1">
      <c r="A53" s="13" t="s">
        <v>63</v>
      </c>
      <c r="B53" s="23" t="s">
        <v>64</v>
      </c>
      <c r="C53" s="15"/>
      <c r="D53" s="15">
        <v>59</v>
      </c>
      <c r="E53" s="15">
        <v>75</v>
      </c>
      <c r="F53" s="17" t="str">
        <f t="shared" si="3"/>
        <v>.</v>
      </c>
      <c r="G53" s="17" t="str">
        <f t="shared" si="4"/>
        <v>.</v>
      </c>
      <c r="H53" s="17">
        <f t="shared" si="5"/>
        <v>27.118644067796605</v>
      </c>
    </row>
    <row r="54" spans="1:8" s="25" customFormat="1" ht="11.25">
      <c r="A54" s="13" t="s">
        <v>65</v>
      </c>
      <c r="B54" s="24" t="s">
        <v>66</v>
      </c>
      <c r="C54" s="15"/>
      <c r="D54" s="15">
        <v>17</v>
      </c>
      <c r="E54" s="15">
        <v>16</v>
      </c>
      <c r="F54" s="17" t="str">
        <f t="shared" si="3"/>
        <v>.</v>
      </c>
      <c r="G54" s="17" t="str">
        <f t="shared" si="4"/>
        <v>.</v>
      </c>
      <c r="H54" s="17">
        <f t="shared" si="5"/>
        <v>-5.882352941176472</v>
      </c>
    </row>
    <row r="55" spans="1:8" s="25" customFormat="1" ht="11.25">
      <c r="A55" s="13" t="s">
        <v>67</v>
      </c>
      <c r="B55" s="24" t="s">
        <v>68</v>
      </c>
      <c r="C55" s="15"/>
      <c r="D55" s="15">
        <v>13</v>
      </c>
      <c r="E55" s="15">
        <v>17</v>
      </c>
      <c r="F55" s="17" t="str">
        <f t="shared" si="3"/>
        <v>.</v>
      </c>
      <c r="G55" s="17" t="str">
        <f t="shared" si="4"/>
        <v>.</v>
      </c>
      <c r="H55" s="17">
        <f t="shared" si="5"/>
        <v>30.76923076923077</v>
      </c>
    </row>
    <row r="56" spans="1:8" s="25" customFormat="1" ht="11.25">
      <c r="A56" s="13" t="s">
        <v>69</v>
      </c>
      <c r="B56" s="24"/>
      <c r="C56" s="15"/>
      <c r="D56" s="15"/>
      <c r="E56" s="15"/>
      <c r="F56" s="17"/>
      <c r="G56" s="17"/>
      <c r="H56" s="17"/>
    </row>
    <row r="57" spans="1:8" s="25" customFormat="1" ht="11.25">
      <c r="A57" s="26" t="s">
        <v>70</v>
      </c>
      <c r="B57" s="27" t="s">
        <v>96</v>
      </c>
      <c r="C57" s="28">
        <f>SUM(C5:C55)</f>
        <v>1497</v>
      </c>
      <c r="D57" s="28">
        <f>SUM(D5:D55)</f>
        <v>2216</v>
      </c>
      <c r="E57" s="28">
        <f>SUM(E5:E55)</f>
        <v>2237</v>
      </c>
      <c r="F57" s="29">
        <f>IF(AND(C57&gt;0,C57&lt;&gt;"."),(D57/C57-1)*100,".")</f>
        <v>48.02939211756847</v>
      </c>
      <c r="G57" s="29">
        <f>IF(AND(C57&gt;0,C57&lt;&gt;"."),(E57/C57-1)*100,".")</f>
        <v>49.432197728790904</v>
      </c>
      <c r="H57" s="29">
        <f>IF(AND(D57&gt;0,D57&lt;&gt;"."),(E57/D57-1)*100,".")</f>
        <v>0.9476534296028793</v>
      </c>
    </row>
    <row r="58" spans="1:8" ht="11.25">
      <c r="A58" s="30"/>
      <c r="B58" s="14"/>
      <c r="C58" s="15"/>
      <c r="D58" s="15"/>
      <c r="E58" s="15"/>
      <c r="F58" s="17"/>
      <c r="G58" s="17"/>
      <c r="H58" s="17"/>
    </row>
    <row r="59" spans="1:8" ht="11.25">
      <c r="A59" s="31" t="s">
        <v>71</v>
      </c>
      <c r="B59" s="31"/>
      <c r="C59" s="31"/>
      <c r="D59" s="31"/>
      <c r="E59" s="31"/>
      <c r="F59" s="31"/>
      <c r="G59" s="31"/>
      <c r="H59" s="31"/>
    </row>
    <row r="60" spans="1:8" ht="11.25">
      <c r="A60" s="32" t="s">
        <v>83</v>
      </c>
      <c r="B60" s="31"/>
      <c r="C60" s="31"/>
      <c r="D60" s="31"/>
      <c r="E60" s="31"/>
      <c r="F60" s="31"/>
      <c r="G60" s="31"/>
      <c r="H60" s="31"/>
    </row>
    <row r="61" spans="1:8" ht="11.25">
      <c r="A61" s="33"/>
      <c r="B61" s="24" t="s">
        <v>72</v>
      </c>
      <c r="C61" s="19"/>
      <c r="D61" s="19"/>
      <c r="E61" s="19"/>
      <c r="F61" s="34"/>
      <c r="G61" s="34"/>
      <c r="H61" s="34"/>
    </row>
    <row r="62" spans="1:8" ht="11.25">
      <c r="A62" s="31" t="s">
        <v>73</v>
      </c>
      <c r="B62" s="31"/>
      <c r="C62" s="31"/>
      <c r="D62" s="31"/>
      <c r="E62" s="31"/>
      <c r="F62" s="31"/>
      <c r="G62" s="31"/>
      <c r="H62" s="31"/>
    </row>
    <row r="63" spans="1:8" ht="11.25">
      <c r="A63" s="35" t="s">
        <v>74</v>
      </c>
      <c r="B63" s="35"/>
      <c r="C63" s="35"/>
      <c r="D63" s="35"/>
      <c r="E63" s="35"/>
      <c r="F63" s="35"/>
      <c r="G63" s="35"/>
      <c r="H63" s="35"/>
    </row>
    <row r="64" spans="1:8" ht="11.25" customHeight="1">
      <c r="A64" s="31" t="s">
        <v>75</v>
      </c>
      <c r="B64" s="31"/>
      <c r="C64" s="35" t="s">
        <v>76</v>
      </c>
      <c r="D64" s="35"/>
      <c r="E64" s="35"/>
      <c r="F64" s="36" t="s">
        <v>77</v>
      </c>
      <c r="G64" s="36"/>
      <c r="H64" s="36"/>
    </row>
    <row r="65" spans="1:8" ht="11.25" customHeight="1">
      <c r="A65" s="31" t="s">
        <v>78</v>
      </c>
      <c r="B65" s="31"/>
      <c r="C65" s="31" t="s">
        <v>79</v>
      </c>
      <c r="D65" s="31"/>
      <c r="E65" s="31"/>
      <c r="F65" s="31" t="s">
        <v>80</v>
      </c>
      <c r="G65" s="31"/>
      <c r="H65" s="31"/>
    </row>
    <row r="66" spans="1:8" ht="11.25" customHeight="1">
      <c r="A66" s="31" t="s">
        <v>81</v>
      </c>
      <c r="B66" s="31"/>
      <c r="C66" s="31"/>
      <c r="D66" s="31"/>
      <c r="E66" s="31"/>
      <c r="F66" s="31"/>
      <c r="G66" s="31"/>
      <c r="H66" s="31"/>
    </row>
    <row r="67" spans="1:8" ht="11.25">
      <c r="A67" s="37" t="s">
        <v>82</v>
      </c>
      <c r="B67" s="37"/>
      <c r="C67" s="37"/>
      <c r="D67" s="37"/>
      <c r="E67" s="37"/>
      <c r="F67" s="37"/>
      <c r="G67" s="37"/>
      <c r="H67" s="37"/>
    </row>
    <row r="68" spans="2:8" ht="11.25">
      <c r="B68" s="38"/>
      <c r="C68" s="15"/>
      <c r="E68" s="15"/>
      <c r="F68" s="17"/>
      <c r="G68" s="17"/>
      <c r="H68" s="17"/>
    </row>
    <row r="69" spans="2:8" ht="11.25">
      <c r="B69" s="38"/>
      <c r="C69" s="15"/>
      <c r="E69" s="15"/>
      <c r="F69" s="17"/>
      <c r="G69" s="17"/>
      <c r="H69" s="17"/>
    </row>
    <row r="70" spans="1:8" ht="13.5" customHeight="1">
      <c r="A70" s="39"/>
      <c r="B70" s="31"/>
      <c r="C70" s="31"/>
      <c r="D70" s="39"/>
      <c r="E70" s="39"/>
      <c r="F70" s="39"/>
      <c r="G70" s="39"/>
      <c r="H70" s="17"/>
    </row>
    <row r="71" spans="1:8" ht="14.25" customHeight="1">
      <c r="A71" s="39"/>
      <c r="B71" s="39"/>
      <c r="C71" s="39"/>
      <c r="D71" s="39"/>
      <c r="E71" s="39"/>
      <c r="F71" s="39"/>
      <c r="G71" s="39"/>
      <c r="H71" s="17"/>
    </row>
    <row r="72" spans="2:5" ht="11.25">
      <c r="B72" s="38"/>
      <c r="C72" s="15"/>
      <c r="E72" s="15"/>
    </row>
    <row r="73" spans="2:8" ht="11.25">
      <c r="B73" s="38"/>
      <c r="C73" s="15"/>
      <c r="E73" s="15"/>
      <c r="F73" s="17"/>
      <c r="G73" s="17"/>
      <c r="H73" s="17"/>
    </row>
    <row r="74" spans="2:8" ht="11.25">
      <c r="B74" s="38"/>
      <c r="C74" s="15"/>
      <c r="E74" s="15"/>
      <c r="F74" s="17"/>
      <c r="G74" s="17"/>
      <c r="H74" s="17"/>
    </row>
    <row r="75" spans="2:8" ht="11.25">
      <c r="B75" s="38"/>
      <c r="C75" s="15"/>
      <c r="E75" s="15"/>
      <c r="F75" s="17"/>
      <c r="G75" s="17"/>
      <c r="H75" s="17"/>
    </row>
    <row r="76" spans="2:8" ht="11.25">
      <c r="B76" s="38"/>
      <c r="C76" s="15"/>
      <c r="E76" s="15"/>
      <c r="F76" s="17"/>
      <c r="G76" s="17"/>
      <c r="H76" s="17"/>
    </row>
    <row r="77" spans="2:8" ht="11.25">
      <c r="B77" s="38"/>
      <c r="C77" s="30"/>
      <c r="D77" s="30"/>
      <c r="E77" s="30"/>
      <c r="F77" s="17"/>
      <c r="G77" s="17"/>
      <c r="H77" s="17"/>
    </row>
    <row r="78" spans="2:8" ht="11.25">
      <c r="B78" s="38"/>
      <c r="C78" s="15"/>
      <c r="E78" s="15"/>
      <c r="F78" s="17"/>
      <c r="G78" s="17"/>
      <c r="H78" s="17"/>
    </row>
    <row r="79" spans="2:8" ht="11.25">
      <c r="B79" s="38"/>
      <c r="C79" s="15"/>
      <c r="E79" s="15"/>
      <c r="F79" s="17"/>
      <c r="G79" s="17"/>
      <c r="H79" s="17"/>
    </row>
    <row r="80" spans="2:8" ht="11.25">
      <c r="B80" s="38"/>
      <c r="E80" s="15"/>
      <c r="F80" s="17"/>
      <c r="G80" s="17"/>
      <c r="H80" s="17"/>
    </row>
    <row r="81" spans="2:8" ht="11.25">
      <c r="B81" s="38"/>
      <c r="C81" s="15"/>
      <c r="E81" s="15"/>
      <c r="F81" s="17"/>
      <c r="G81" s="17"/>
      <c r="H81" s="17"/>
    </row>
    <row r="82" spans="2:8" ht="11.25">
      <c r="B82" s="38"/>
      <c r="C82" s="15"/>
      <c r="E82" s="15"/>
      <c r="F82" s="17"/>
      <c r="G82" s="17"/>
      <c r="H82" s="17"/>
    </row>
    <row r="83" spans="2:8" ht="11.25">
      <c r="B83" s="38"/>
      <c r="C83" s="15"/>
      <c r="E83" s="15"/>
      <c r="F83" s="17"/>
      <c r="G83" s="17"/>
      <c r="H83" s="17"/>
    </row>
    <row r="84" spans="2:8" ht="11.25">
      <c r="B84" s="38"/>
      <c r="C84" s="15"/>
      <c r="E84" s="15"/>
      <c r="F84" s="17"/>
      <c r="G84" s="17"/>
      <c r="H84" s="17"/>
    </row>
    <row r="85" spans="2:8" ht="11.25">
      <c r="B85" s="38"/>
      <c r="C85" s="15"/>
      <c r="E85" s="15"/>
      <c r="F85" s="17"/>
      <c r="G85" s="17"/>
      <c r="H85" s="17"/>
    </row>
    <row r="86" spans="2:8" ht="11.25">
      <c r="B86" s="38"/>
      <c r="C86" s="15"/>
      <c r="E86" s="15"/>
      <c r="F86" s="17"/>
      <c r="G86" s="17"/>
      <c r="H86" s="17"/>
    </row>
    <row r="87" spans="2:8" ht="11.25">
      <c r="B87" s="38"/>
      <c r="C87" s="15"/>
      <c r="E87" s="15"/>
      <c r="F87" s="17"/>
      <c r="G87" s="17"/>
      <c r="H87" s="17"/>
    </row>
    <row r="88" spans="2:8" ht="11.25">
      <c r="B88" s="38"/>
      <c r="C88" s="15"/>
      <c r="E88" s="15"/>
      <c r="F88" s="17"/>
      <c r="G88" s="17"/>
      <c r="H88" s="17"/>
    </row>
    <row r="89" spans="2:8" ht="11.25">
      <c r="B89" s="38"/>
      <c r="C89" s="15"/>
      <c r="E89" s="15"/>
      <c r="F89" s="17"/>
      <c r="G89" s="17"/>
      <c r="H89" s="17"/>
    </row>
    <row r="90" spans="2:8" ht="11.25">
      <c r="B90" s="38"/>
      <c r="C90" s="15"/>
      <c r="E90" s="15"/>
      <c r="F90" s="17"/>
      <c r="G90" s="17"/>
      <c r="H90" s="17"/>
    </row>
    <row r="91" spans="2:8" ht="11.25">
      <c r="B91" s="38"/>
      <c r="C91" s="15"/>
      <c r="E91" s="15"/>
      <c r="F91" s="17"/>
      <c r="G91" s="17"/>
      <c r="H91" s="17"/>
    </row>
    <row r="92" spans="2:8" ht="11.25">
      <c r="B92" s="38"/>
      <c r="C92" s="15"/>
      <c r="E92" s="15"/>
      <c r="F92" s="17"/>
      <c r="G92" s="17"/>
      <c r="H92" s="17"/>
    </row>
    <row r="93" spans="2:8" ht="11.25">
      <c r="B93" s="38"/>
      <c r="C93" s="15"/>
      <c r="E93" s="15"/>
      <c r="F93" s="17"/>
      <c r="G93" s="17"/>
      <c r="H93" s="17"/>
    </row>
    <row r="94" spans="2:8" ht="11.25">
      <c r="B94" s="38"/>
      <c r="C94" s="15"/>
      <c r="E94" s="15"/>
      <c r="F94" s="17"/>
      <c r="G94" s="17"/>
      <c r="H94" s="17"/>
    </row>
    <row r="95" spans="2:8" ht="11.25">
      <c r="B95" s="38"/>
      <c r="C95" s="15"/>
      <c r="E95" s="15"/>
      <c r="F95" s="17"/>
      <c r="G95" s="17"/>
      <c r="H95" s="17"/>
    </row>
    <row r="96" spans="2:8" ht="11.25">
      <c r="B96" s="38"/>
      <c r="C96" s="15"/>
      <c r="E96" s="15"/>
      <c r="F96" s="17"/>
      <c r="G96" s="17"/>
      <c r="H96" s="17"/>
    </row>
    <row r="97" spans="2:8" ht="11.25">
      <c r="B97" s="38"/>
      <c r="C97" s="15"/>
      <c r="E97" s="15"/>
      <c r="F97" s="17"/>
      <c r="G97" s="17"/>
      <c r="H97" s="17"/>
    </row>
    <row r="98" spans="2:8" ht="11.25">
      <c r="B98" s="38"/>
      <c r="C98" s="15"/>
      <c r="E98" s="15"/>
      <c r="F98" s="17"/>
      <c r="G98" s="17"/>
      <c r="H98" s="17"/>
    </row>
    <row r="99" spans="2:8" ht="11.25">
      <c r="B99" s="38"/>
      <c r="C99" s="15"/>
      <c r="E99" s="15"/>
      <c r="F99" s="17"/>
      <c r="G99" s="17"/>
      <c r="H99" s="17"/>
    </row>
    <row r="100" spans="2:8" ht="11.25">
      <c r="B100" s="38"/>
      <c r="C100" s="15"/>
      <c r="E100" s="15"/>
      <c r="F100" s="17"/>
      <c r="G100" s="17"/>
      <c r="H100" s="17"/>
    </row>
    <row r="101" spans="2:8" ht="11.25">
      <c r="B101" s="38"/>
      <c r="C101" s="15"/>
      <c r="E101" s="15"/>
      <c r="F101" s="17"/>
      <c r="G101" s="17"/>
      <c r="H101" s="17"/>
    </row>
    <row r="102" spans="2:8" ht="11.25">
      <c r="B102" s="38"/>
      <c r="C102" s="15"/>
      <c r="E102" s="15"/>
      <c r="F102" s="17"/>
      <c r="G102" s="17"/>
      <c r="H102" s="17"/>
    </row>
    <row r="103" spans="2:8" ht="11.25">
      <c r="B103" s="38"/>
      <c r="C103" s="15"/>
      <c r="E103" s="15"/>
      <c r="F103" s="17"/>
      <c r="G103" s="17"/>
      <c r="H103" s="17"/>
    </row>
    <row r="104" spans="2:8" ht="11.25">
      <c r="B104" s="38"/>
      <c r="C104" s="15"/>
      <c r="E104" s="15"/>
      <c r="F104" s="17"/>
      <c r="G104" s="17"/>
      <c r="H104" s="17"/>
    </row>
    <row r="105" spans="2:8" ht="11.25">
      <c r="B105" s="38"/>
      <c r="C105" s="15"/>
      <c r="E105" s="15"/>
      <c r="F105" s="17"/>
      <c r="G105" s="17"/>
      <c r="H105" s="17"/>
    </row>
    <row r="106" spans="2:8" ht="11.25">
      <c r="B106" s="38"/>
      <c r="C106" s="15"/>
      <c r="E106" s="15"/>
      <c r="F106" s="17"/>
      <c r="G106" s="17"/>
      <c r="H106" s="17"/>
    </row>
    <row r="107" spans="2:8" ht="11.25">
      <c r="B107" s="38"/>
      <c r="C107" s="15"/>
      <c r="E107" s="15"/>
      <c r="F107" s="17"/>
      <c r="G107" s="17"/>
      <c r="H107" s="17"/>
    </row>
    <row r="108" spans="2:8" ht="11.25">
      <c r="B108" s="38"/>
      <c r="C108" s="15"/>
      <c r="E108" s="15"/>
      <c r="F108" s="17"/>
      <c r="G108" s="17"/>
      <c r="H108" s="17"/>
    </row>
    <row r="109" spans="2:8" ht="11.25">
      <c r="B109" s="38"/>
      <c r="C109" s="15"/>
      <c r="E109" s="15"/>
      <c r="F109" s="17"/>
      <c r="G109" s="17"/>
      <c r="H109" s="17"/>
    </row>
    <row r="110" spans="2:8" ht="11.25">
      <c r="B110" s="38"/>
      <c r="C110" s="15"/>
      <c r="E110" s="15"/>
      <c r="F110" s="17"/>
      <c r="G110" s="17"/>
      <c r="H110" s="17"/>
    </row>
    <row r="111" spans="2:8" ht="11.25">
      <c r="B111" s="38"/>
      <c r="C111" s="15"/>
      <c r="E111" s="15"/>
      <c r="F111" s="17"/>
      <c r="G111" s="17"/>
      <c r="H111" s="17"/>
    </row>
    <row r="112" spans="2:8" ht="11.25">
      <c r="B112" s="38"/>
      <c r="C112" s="15"/>
      <c r="E112" s="15"/>
      <c r="F112" s="17"/>
      <c r="G112" s="17"/>
      <c r="H112" s="17"/>
    </row>
    <row r="113" spans="2:8" ht="11.25">
      <c r="B113" s="38"/>
      <c r="C113" s="15"/>
      <c r="E113" s="15"/>
      <c r="F113" s="17"/>
      <c r="G113" s="17"/>
      <c r="H113" s="17"/>
    </row>
    <row r="114" spans="2:8" ht="11.25">
      <c r="B114" s="38"/>
      <c r="C114" s="15"/>
      <c r="E114" s="15"/>
      <c r="F114" s="17"/>
      <c r="G114" s="17"/>
      <c r="H114" s="17"/>
    </row>
    <row r="115" spans="2:8" ht="11.25">
      <c r="B115" s="38"/>
      <c r="C115" s="15"/>
      <c r="E115" s="15"/>
      <c r="F115" s="17"/>
      <c r="G115" s="17"/>
      <c r="H115" s="17"/>
    </row>
    <row r="116" spans="2:8" ht="11.25">
      <c r="B116" s="38"/>
      <c r="C116" s="15"/>
      <c r="E116" s="15"/>
      <c r="F116" s="17"/>
      <c r="G116" s="17"/>
      <c r="H116" s="17"/>
    </row>
    <row r="117" spans="2:8" ht="11.25">
      <c r="B117" s="38"/>
      <c r="C117" s="15"/>
      <c r="E117" s="15"/>
      <c r="F117" s="17"/>
      <c r="G117" s="17"/>
      <c r="H117" s="17"/>
    </row>
    <row r="118" spans="2:8" ht="11.25">
      <c r="B118" s="38"/>
      <c r="C118" s="15"/>
      <c r="E118" s="15"/>
      <c r="F118" s="17"/>
      <c r="G118" s="17"/>
      <c r="H118" s="17"/>
    </row>
    <row r="119" spans="2:8" ht="11.25">
      <c r="B119" s="38"/>
      <c r="C119" s="15"/>
      <c r="E119" s="15"/>
      <c r="F119" s="17"/>
      <c r="G119" s="17"/>
      <c r="H119" s="17"/>
    </row>
    <row r="120" spans="2:8" ht="11.25">
      <c r="B120" s="38"/>
      <c r="C120" s="15"/>
      <c r="E120" s="15"/>
      <c r="F120" s="17"/>
      <c r="G120" s="17"/>
      <c r="H120" s="17"/>
    </row>
    <row r="121" spans="2:8" ht="11.25">
      <c r="B121" s="38"/>
      <c r="C121" s="15"/>
      <c r="E121" s="15"/>
      <c r="F121" s="17"/>
      <c r="G121" s="17"/>
      <c r="H121" s="17"/>
    </row>
    <row r="122" spans="2:8" ht="11.25">
      <c r="B122" s="38"/>
      <c r="C122" s="15"/>
      <c r="E122" s="15"/>
      <c r="F122" s="17"/>
      <c r="G122" s="17"/>
      <c r="H122" s="17"/>
    </row>
    <row r="123" spans="2:8" ht="11.25">
      <c r="B123" s="38"/>
      <c r="C123" s="15"/>
      <c r="E123" s="15"/>
      <c r="F123" s="17"/>
      <c r="G123" s="17"/>
      <c r="H123" s="17"/>
    </row>
    <row r="124" spans="2:8" ht="11.25">
      <c r="B124" s="38"/>
      <c r="C124" s="15"/>
      <c r="E124" s="15"/>
      <c r="F124" s="17"/>
      <c r="G124" s="17"/>
      <c r="H124" s="17"/>
    </row>
    <row r="125" spans="2:8" ht="11.25">
      <c r="B125" s="38"/>
      <c r="C125" s="15"/>
      <c r="E125" s="15"/>
      <c r="F125" s="17"/>
      <c r="G125" s="17"/>
      <c r="H125" s="17"/>
    </row>
    <row r="126" spans="2:8" ht="11.25">
      <c r="B126" s="38"/>
      <c r="C126" s="30"/>
      <c r="D126" s="30"/>
      <c r="E126" s="30"/>
      <c r="F126" s="17"/>
      <c r="G126" s="17"/>
      <c r="H126" s="17"/>
    </row>
    <row r="127" spans="2:8" ht="11.25">
      <c r="B127" s="38"/>
      <c r="C127" s="15"/>
      <c r="D127" s="30"/>
      <c r="E127" s="15"/>
      <c r="F127" s="17"/>
      <c r="G127" s="17"/>
      <c r="H127" s="17"/>
    </row>
    <row r="128" spans="2:8" ht="11.25">
      <c r="B128" s="38"/>
      <c r="C128" s="15"/>
      <c r="D128" s="30"/>
      <c r="E128" s="15"/>
      <c r="F128" s="17"/>
      <c r="G128" s="17"/>
      <c r="H128" s="17"/>
    </row>
    <row r="129" spans="2:8" ht="11.25">
      <c r="B129" s="38"/>
      <c r="C129" s="15"/>
      <c r="D129" s="30"/>
      <c r="E129" s="15"/>
      <c r="F129" s="17"/>
      <c r="G129" s="17"/>
      <c r="H129" s="17"/>
    </row>
    <row r="130" spans="2:8" ht="11.25">
      <c r="B130" s="38"/>
      <c r="C130" s="15"/>
      <c r="D130" s="30"/>
      <c r="E130" s="15"/>
      <c r="F130" s="17"/>
      <c r="G130" s="17"/>
      <c r="H130" s="17"/>
    </row>
    <row r="131" spans="2:8" ht="11.25">
      <c r="B131" s="38"/>
      <c r="C131" s="15"/>
      <c r="D131" s="30"/>
      <c r="E131" s="15"/>
      <c r="F131" s="17"/>
      <c r="G131" s="17"/>
      <c r="H131" s="17"/>
    </row>
    <row r="132" spans="2:8" ht="11.25">
      <c r="B132" s="38"/>
      <c r="C132" s="15"/>
      <c r="D132" s="30"/>
      <c r="E132" s="15"/>
      <c r="F132" s="17"/>
      <c r="G132" s="17"/>
      <c r="H132" s="17"/>
    </row>
    <row r="133" spans="1:8" s="25" customFormat="1" ht="11.25">
      <c r="A133" s="41"/>
      <c r="B133" s="42"/>
      <c r="C133" s="28"/>
      <c r="D133" s="43"/>
      <c r="E133" s="28"/>
      <c r="F133" s="29"/>
      <c r="G133" s="29"/>
      <c r="H133" s="29"/>
    </row>
    <row r="134" spans="2:8" ht="11.25">
      <c r="B134" s="38"/>
      <c r="C134" s="15"/>
      <c r="D134" s="30"/>
      <c r="E134" s="15"/>
      <c r="F134" s="17"/>
      <c r="G134" s="17"/>
      <c r="H134" s="17"/>
    </row>
    <row r="135" spans="2:8" ht="11.25">
      <c r="B135" s="38"/>
      <c r="C135" s="15"/>
      <c r="D135" s="30"/>
      <c r="E135" s="15"/>
      <c r="F135" s="17"/>
      <c r="G135" s="17"/>
      <c r="H135" s="17"/>
    </row>
    <row r="136" spans="2:8" ht="11.25">
      <c r="B136" s="38"/>
      <c r="C136" s="15"/>
      <c r="D136" s="30"/>
      <c r="E136" s="15"/>
      <c r="F136" s="17"/>
      <c r="G136" s="17"/>
      <c r="H136" s="17"/>
    </row>
    <row r="137" spans="2:8" ht="11.25">
      <c r="B137" s="38"/>
      <c r="C137" s="15"/>
      <c r="D137" s="30"/>
      <c r="E137" s="15"/>
      <c r="F137" s="17"/>
      <c r="G137" s="17"/>
      <c r="H137" s="17"/>
    </row>
    <row r="140" spans="3:8" ht="11.25">
      <c r="C140" s="44"/>
      <c r="D140" s="44"/>
      <c r="E140" s="44"/>
      <c r="F140" s="45"/>
      <c r="G140" s="45"/>
      <c r="H140" s="45"/>
    </row>
    <row r="141" spans="3:8" ht="11.25">
      <c r="C141" s="44"/>
      <c r="D141" s="44"/>
      <c r="E141" s="44"/>
      <c r="F141" s="45"/>
      <c r="G141" s="45"/>
      <c r="H141" s="45"/>
    </row>
    <row r="142" spans="3:8" ht="11.25">
      <c r="C142" s="44"/>
      <c r="D142" s="44"/>
      <c r="E142" s="44"/>
      <c r="F142" s="45"/>
      <c r="G142" s="45"/>
      <c r="H142" s="45"/>
    </row>
    <row r="143" spans="3:8" ht="11.25">
      <c r="C143" s="44"/>
      <c r="D143" s="44"/>
      <c r="E143" s="44"/>
      <c r="F143" s="45"/>
      <c r="G143" s="45"/>
      <c r="H143" s="45"/>
    </row>
    <row r="147" spans="3:8" ht="11.25">
      <c r="C147" s="44"/>
      <c r="D147" s="44"/>
      <c r="E147" s="44"/>
      <c r="F147" s="45"/>
      <c r="G147" s="45"/>
      <c r="H147" s="45"/>
    </row>
    <row r="148" spans="3:8" ht="11.25">
      <c r="C148" s="44"/>
      <c r="D148" s="44"/>
      <c r="E148" s="44"/>
      <c r="F148" s="45"/>
      <c r="G148" s="45"/>
      <c r="H148" s="45"/>
    </row>
    <row r="149" spans="3:8" ht="11.25">
      <c r="C149" s="44"/>
      <c r="D149" s="44"/>
      <c r="E149" s="44"/>
      <c r="F149" s="45"/>
      <c r="G149" s="45"/>
      <c r="H149" s="45"/>
    </row>
    <row r="150" spans="3:8" ht="11.25">
      <c r="C150" s="46"/>
      <c r="D150" s="46"/>
      <c r="E150" s="46"/>
      <c r="F150" s="47"/>
      <c r="G150" s="47"/>
      <c r="H150" s="47"/>
    </row>
  </sheetData>
  <mergeCells count="20">
    <mergeCell ref="C64:E64"/>
    <mergeCell ref="A1:H1"/>
    <mergeCell ref="A59:H59"/>
    <mergeCell ref="A60:H60"/>
    <mergeCell ref="B2:B3"/>
    <mergeCell ref="A2:A3"/>
    <mergeCell ref="F2:H2"/>
    <mergeCell ref="C2:C3"/>
    <mergeCell ref="D2:D3"/>
    <mergeCell ref="E2:E3"/>
    <mergeCell ref="A62:H62"/>
    <mergeCell ref="B70:C70"/>
    <mergeCell ref="C65:E65"/>
    <mergeCell ref="A65:B65"/>
    <mergeCell ref="F65:H65"/>
    <mergeCell ref="A67:H67"/>
    <mergeCell ref="A63:H63"/>
    <mergeCell ref="A66:H66"/>
    <mergeCell ref="A64:B64"/>
    <mergeCell ref="F64:H64"/>
  </mergeCells>
  <printOptions/>
  <pageMargins left="0.5905511811023623" right="0.3937007874015748" top="0.3937007874015748" bottom="0.3937007874015748" header="0" footer="0.5118110236220472"/>
  <pageSetup horizontalDpi="600" verticalDpi="600" orientation="portrait" paperSize="9" r:id="rId1"/>
  <headerFooter alignWithMargins="0">
    <oddHeader>&amp;LStand: Dezember 2003</oddHeader>
    <oddFooter>&amp;L&amp;08Quelle: Bundesinstitut für Berufsbildung (BIBB), Erhebung zum 30. September 2003&amp;R&amp;10Tabelle 4.2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0"/>
  <sheetViews>
    <sheetView zoomScale="150" zoomScaleNormal="150" zoomScaleSheetLayoutView="50" workbookViewId="0" topLeftCell="A35">
      <selection activeCell="C55" sqref="C55"/>
    </sheetView>
  </sheetViews>
  <sheetFormatPr defaultColWidth="11.421875" defaultRowHeight="12.75"/>
  <cols>
    <col min="1" max="1" width="5.8515625" style="13" customWidth="1"/>
    <col min="2" max="2" width="43.00390625" style="22" customWidth="1"/>
    <col min="3" max="5" width="8.57421875" style="16" customWidth="1"/>
    <col min="6" max="6" width="6.421875" style="40" customWidth="1"/>
    <col min="7" max="7" width="7.28125" style="40" bestFit="1" customWidth="1"/>
    <col min="8" max="8" width="6.421875" style="40" customWidth="1"/>
    <col min="9" max="16384" width="11.57421875" style="2" customWidth="1"/>
  </cols>
  <sheetData>
    <row r="1" spans="1:8" ht="24" customHeight="1">
      <c r="A1" s="1" t="s">
        <v>97</v>
      </c>
      <c r="B1" s="1"/>
      <c r="C1" s="1"/>
      <c r="D1" s="1"/>
      <c r="E1" s="1"/>
      <c r="F1" s="1"/>
      <c r="G1" s="1"/>
      <c r="H1" s="1"/>
    </row>
    <row r="2" spans="1:8" s="8" customFormat="1" ht="11.25">
      <c r="A2" s="3" t="s">
        <v>0</v>
      </c>
      <c r="B2" s="4" t="s">
        <v>1</v>
      </c>
      <c r="C2" s="3">
        <v>1992</v>
      </c>
      <c r="D2" s="3">
        <v>2002</v>
      </c>
      <c r="E2" s="3">
        <v>2003</v>
      </c>
      <c r="F2" s="5" t="s">
        <v>2</v>
      </c>
      <c r="G2" s="6"/>
      <c r="H2" s="7"/>
    </row>
    <row r="3" spans="1:8" ht="21" customHeight="1">
      <c r="A3" s="9"/>
      <c r="B3" s="10"/>
      <c r="C3" s="9"/>
      <c r="D3" s="9"/>
      <c r="E3" s="9"/>
      <c r="F3" s="11" t="s">
        <v>84</v>
      </c>
      <c r="G3" s="11" t="s">
        <v>85</v>
      </c>
      <c r="H3" s="12" t="s">
        <v>86</v>
      </c>
    </row>
    <row r="4" spans="1:8" ht="6" customHeight="1">
      <c r="A4" s="13" t="s">
        <v>3</v>
      </c>
      <c r="B4" s="14"/>
      <c r="C4" s="15"/>
      <c r="E4" s="15"/>
      <c r="F4" s="17"/>
      <c r="G4" s="17"/>
      <c r="H4" s="17"/>
    </row>
    <row r="5" spans="1:8" ht="11.25">
      <c r="A5" s="13">
        <v>2810</v>
      </c>
      <c r="B5" s="14" t="s">
        <v>4</v>
      </c>
      <c r="C5" s="15">
        <v>52</v>
      </c>
      <c r="D5" s="15">
        <v>65</v>
      </c>
      <c r="E5" s="15">
        <v>75</v>
      </c>
      <c r="F5" s="17">
        <f aca="true" t="shared" si="0" ref="F5:F36">IF(AND(C5&gt;0,C5&lt;&gt;"."),(D5/C5-1)*100,".")</f>
        <v>25</v>
      </c>
      <c r="G5" s="17">
        <f aca="true" t="shared" si="1" ref="G5:G36">IF(AND(C5&gt;0,C5&lt;&gt;"."),(E5/C5-1)*100,".")</f>
        <v>44.230769230769226</v>
      </c>
      <c r="H5" s="17">
        <f aca="true" t="shared" si="2" ref="H5:H36">IF(AND(D5&gt;0,D5&lt;&gt;"."),(E5/D5-1)*100,".")</f>
        <v>15.384615384615374</v>
      </c>
    </row>
    <row r="6" spans="1:8" ht="11.25">
      <c r="A6" s="13">
        <v>6600</v>
      </c>
      <c r="B6" s="14" t="s">
        <v>5</v>
      </c>
      <c r="C6" s="15">
        <v>149</v>
      </c>
      <c r="D6" s="15">
        <v>98</v>
      </c>
      <c r="E6" s="15">
        <v>108</v>
      </c>
      <c r="F6" s="17">
        <f t="shared" si="0"/>
        <v>-34.22818791946308</v>
      </c>
      <c r="G6" s="17">
        <f t="shared" si="1"/>
        <v>-27.516778523489936</v>
      </c>
      <c r="H6" s="17">
        <f t="shared" si="2"/>
        <v>10.20408163265305</v>
      </c>
    </row>
    <row r="7" spans="1:8" ht="22.5">
      <c r="A7" s="18" t="s">
        <v>6</v>
      </c>
      <c r="B7" s="19" t="s">
        <v>7</v>
      </c>
      <c r="C7" s="15">
        <v>80</v>
      </c>
      <c r="D7" s="15">
        <v>41</v>
      </c>
      <c r="E7" s="15">
        <v>47</v>
      </c>
      <c r="F7" s="17">
        <f t="shared" si="0"/>
        <v>-48.75000000000001</v>
      </c>
      <c r="G7" s="17">
        <f t="shared" si="1"/>
        <v>-41.25</v>
      </c>
      <c r="H7" s="17">
        <f t="shared" si="2"/>
        <v>14.634146341463406</v>
      </c>
    </row>
    <row r="8" spans="1:8" ht="11.25">
      <c r="A8" s="13">
        <v>7851</v>
      </c>
      <c r="B8" s="14" t="s">
        <v>8</v>
      </c>
      <c r="C8" s="15">
        <v>55</v>
      </c>
      <c r="D8" s="15">
        <v>20</v>
      </c>
      <c r="E8" s="15">
        <v>18</v>
      </c>
      <c r="F8" s="17">
        <f t="shared" si="0"/>
        <v>-63.63636363636363</v>
      </c>
      <c r="G8" s="17">
        <f t="shared" si="1"/>
        <v>-67.27272727272727</v>
      </c>
      <c r="H8" s="17">
        <f t="shared" si="2"/>
        <v>-9.999999999999998</v>
      </c>
    </row>
    <row r="9" spans="1:8" ht="11.25">
      <c r="A9" s="13">
        <v>9010</v>
      </c>
      <c r="B9" s="14" t="s">
        <v>9</v>
      </c>
      <c r="C9" s="15">
        <v>24</v>
      </c>
      <c r="D9" s="15">
        <v>51</v>
      </c>
      <c r="E9" s="15">
        <v>31</v>
      </c>
      <c r="F9" s="17">
        <f t="shared" si="0"/>
        <v>112.5</v>
      </c>
      <c r="G9" s="17">
        <f t="shared" si="1"/>
        <v>29.166666666666675</v>
      </c>
      <c r="H9" s="17">
        <f t="shared" si="2"/>
        <v>-39.21568627450981</v>
      </c>
    </row>
    <row r="10" spans="1:8" ht="11.25">
      <c r="A10" s="13">
        <v>6711</v>
      </c>
      <c r="B10" s="14" t="s">
        <v>10</v>
      </c>
      <c r="C10" s="15">
        <v>72</v>
      </c>
      <c r="D10" s="15">
        <v>10</v>
      </c>
      <c r="E10" s="15">
        <v>16</v>
      </c>
      <c r="F10" s="17">
        <f t="shared" si="0"/>
        <v>-86.11111111111111</v>
      </c>
      <c r="G10" s="17">
        <f t="shared" si="1"/>
        <v>-77.77777777777779</v>
      </c>
      <c r="H10" s="17">
        <f t="shared" si="2"/>
        <v>60.00000000000001</v>
      </c>
    </row>
    <row r="11" spans="1:8" ht="11.25">
      <c r="A11" s="13">
        <v>7803</v>
      </c>
      <c r="B11" s="14" t="s">
        <v>11</v>
      </c>
      <c r="C11" s="15">
        <v>271</v>
      </c>
      <c r="D11" s="15">
        <v>79</v>
      </c>
      <c r="E11" s="15">
        <v>85</v>
      </c>
      <c r="F11" s="17">
        <f t="shared" si="0"/>
        <v>-70.84870848708486</v>
      </c>
      <c r="G11" s="17">
        <f t="shared" si="1"/>
        <v>-68.63468634686348</v>
      </c>
      <c r="H11" s="17">
        <f t="shared" si="2"/>
        <v>7.594936708860756</v>
      </c>
    </row>
    <row r="12" spans="1:8" ht="11.25">
      <c r="A12" s="13">
        <v>2730</v>
      </c>
      <c r="B12" s="14" t="s">
        <v>12</v>
      </c>
      <c r="C12" s="15">
        <v>13</v>
      </c>
      <c r="D12" s="15">
        <v>3</v>
      </c>
      <c r="E12" s="15">
        <v>8</v>
      </c>
      <c r="F12" s="17">
        <f t="shared" si="0"/>
        <v>-76.92307692307692</v>
      </c>
      <c r="G12" s="17">
        <f t="shared" si="1"/>
        <v>-38.46153846153846</v>
      </c>
      <c r="H12" s="17">
        <f t="shared" si="2"/>
        <v>166.66666666666666</v>
      </c>
    </row>
    <row r="13" spans="1:8" ht="11.25">
      <c r="A13" s="13">
        <v>6910</v>
      </c>
      <c r="B13" s="14" t="s">
        <v>13</v>
      </c>
      <c r="C13" s="15">
        <v>52</v>
      </c>
      <c r="D13" s="15">
        <v>18</v>
      </c>
      <c r="E13" s="15">
        <v>13</v>
      </c>
      <c r="F13" s="17">
        <f t="shared" si="0"/>
        <v>-65.38461538461539</v>
      </c>
      <c r="G13" s="17">
        <f t="shared" si="1"/>
        <v>-75</v>
      </c>
      <c r="H13" s="17">
        <f t="shared" si="2"/>
        <v>-27.77777777777778</v>
      </c>
    </row>
    <row r="14" spans="1:8" ht="11.25">
      <c r="A14" s="13">
        <v>6720</v>
      </c>
      <c r="B14" s="14" t="s">
        <v>14</v>
      </c>
      <c r="C14" s="15">
        <v>263</v>
      </c>
      <c r="D14" s="15">
        <v>75</v>
      </c>
      <c r="E14" s="15">
        <v>85</v>
      </c>
      <c r="F14" s="17">
        <f t="shared" si="0"/>
        <v>-71.48288973384031</v>
      </c>
      <c r="G14" s="17">
        <f t="shared" si="1"/>
        <v>-67.68060836501901</v>
      </c>
      <c r="H14" s="17">
        <f t="shared" si="2"/>
        <v>13.33333333333333</v>
      </c>
    </row>
    <row r="15" spans="1:8" ht="11.25">
      <c r="A15" s="13">
        <v>5101</v>
      </c>
      <c r="B15" s="14" t="s">
        <v>15</v>
      </c>
      <c r="C15" s="15">
        <v>38</v>
      </c>
      <c r="D15" s="15">
        <v>88</v>
      </c>
      <c r="E15" s="15">
        <v>31</v>
      </c>
      <c r="F15" s="17">
        <f t="shared" si="0"/>
        <v>131.57894736842107</v>
      </c>
      <c r="G15" s="17">
        <f t="shared" si="1"/>
        <v>-18.42105263157895</v>
      </c>
      <c r="H15" s="17">
        <f t="shared" si="2"/>
        <v>-64.77272727272727</v>
      </c>
    </row>
    <row r="16" spans="1:8" ht="11.25">
      <c r="A16" s="13">
        <v>2671</v>
      </c>
      <c r="B16" s="14" t="s">
        <v>16</v>
      </c>
      <c r="C16" s="15">
        <v>22</v>
      </c>
      <c r="D16" s="15">
        <v>6</v>
      </c>
      <c r="E16" s="15"/>
      <c r="F16" s="17">
        <f t="shared" si="0"/>
        <v>-72.72727272727273</v>
      </c>
      <c r="G16" s="17">
        <f t="shared" si="1"/>
        <v>-100</v>
      </c>
      <c r="H16" s="17">
        <f t="shared" si="2"/>
        <v>-100</v>
      </c>
    </row>
    <row r="17" spans="1:8" ht="11.25">
      <c r="A17" s="13">
        <v>2921</v>
      </c>
      <c r="B17" s="14" t="s">
        <v>17</v>
      </c>
      <c r="C17" s="15">
        <v>3</v>
      </c>
      <c r="D17" s="15"/>
      <c r="E17" s="15">
        <v>5</v>
      </c>
      <c r="F17" s="17">
        <f t="shared" si="0"/>
        <v>-100</v>
      </c>
      <c r="G17" s="17">
        <f t="shared" si="1"/>
        <v>66.66666666666667</v>
      </c>
      <c r="H17" s="17" t="str">
        <f t="shared" si="2"/>
        <v>.</v>
      </c>
    </row>
    <row r="18" spans="1:8" ht="11.25">
      <c r="A18" s="13">
        <v>5010</v>
      </c>
      <c r="B18" s="14" t="s">
        <v>18</v>
      </c>
      <c r="C18" s="15">
        <v>25</v>
      </c>
      <c r="D18" s="15">
        <v>58</v>
      </c>
      <c r="E18" s="15">
        <v>40</v>
      </c>
      <c r="F18" s="17">
        <f t="shared" si="0"/>
        <v>131.99999999999997</v>
      </c>
      <c r="G18" s="17">
        <f t="shared" si="1"/>
        <v>60.00000000000001</v>
      </c>
      <c r="H18" s="17">
        <f t="shared" si="2"/>
        <v>-31.034482758620683</v>
      </c>
    </row>
    <row r="19" spans="1:8" ht="11.25">
      <c r="A19" s="13">
        <v>6410</v>
      </c>
      <c r="B19" s="14" t="s">
        <v>19</v>
      </c>
      <c r="C19" s="15">
        <v>6</v>
      </c>
      <c r="D19" s="15"/>
      <c r="E19" s="15">
        <v>3</v>
      </c>
      <c r="F19" s="17">
        <f t="shared" si="0"/>
        <v>-100</v>
      </c>
      <c r="G19" s="17">
        <f t="shared" si="1"/>
        <v>-50</v>
      </c>
      <c r="H19" s="17" t="str">
        <f t="shared" si="2"/>
        <v>.</v>
      </c>
    </row>
    <row r="20" spans="1:8" ht="11.25">
      <c r="A20" s="13">
        <v>6611</v>
      </c>
      <c r="B20" s="14" t="s">
        <v>20</v>
      </c>
      <c r="C20" s="15">
        <v>24</v>
      </c>
      <c r="D20" s="15">
        <v>16</v>
      </c>
      <c r="E20" s="15">
        <v>15</v>
      </c>
      <c r="F20" s="17">
        <f t="shared" si="0"/>
        <v>-33.333333333333336</v>
      </c>
      <c r="G20" s="17">
        <f t="shared" si="1"/>
        <v>-37.5</v>
      </c>
      <c r="H20" s="17">
        <f t="shared" si="2"/>
        <v>-6.25</v>
      </c>
    </row>
    <row r="21" spans="1:8" ht="11.25">
      <c r="A21" s="13">
        <v>4010</v>
      </c>
      <c r="B21" s="14" t="s">
        <v>21</v>
      </c>
      <c r="C21" s="15">
        <v>11</v>
      </c>
      <c r="D21" s="15">
        <v>11</v>
      </c>
      <c r="E21" s="15">
        <v>12</v>
      </c>
      <c r="F21" s="17">
        <f t="shared" si="0"/>
        <v>0</v>
      </c>
      <c r="G21" s="17">
        <f t="shared" si="1"/>
        <v>9.090909090909083</v>
      </c>
      <c r="H21" s="17">
        <f t="shared" si="2"/>
        <v>9.090909090909083</v>
      </c>
    </row>
    <row r="22" spans="1:8" ht="11.25">
      <c r="A22" s="13">
        <v>3910</v>
      </c>
      <c r="B22" s="14" t="s">
        <v>22</v>
      </c>
      <c r="C22" s="15">
        <v>23</v>
      </c>
      <c r="D22" s="15">
        <v>19</v>
      </c>
      <c r="E22" s="15">
        <v>13</v>
      </c>
      <c r="F22" s="17">
        <f t="shared" si="0"/>
        <v>-17.391304347826086</v>
      </c>
      <c r="G22" s="17">
        <f t="shared" si="1"/>
        <v>-43.47826086956522</v>
      </c>
      <c r="H22" s="17">
        <f t="shared" si="2"/>
        <v>-31.57894736842105</v>
      </c>
    </row>
    <row r="23" spans="1:8" ht="11.25">
      <c r="A23" s="13">
        <v>2740</v>
      </c>
      <c r="B23" s="14" t="s">
        <v>23</v>
      </c>
      <c r="C23" s="15">
        <v>24</v>
      </c>
      <c r="D23" s="15">
        <v>17</v>
      </c>
      <c r="E23" s="15">
        <v>18</v>
      </c>
      <c r="F23" s="17">
        <f t="shared" si="0"/>
        <v>-29.166666666666664</v>
      </c>
      <c r="G23" s="17">
        <f t="shared" si="1"/>
        <v>-25</v>
      </c>
      <c r="H23" s="17">
        <f t="shared" si="2"/>
        <v>5.882352941176472</v>
      </c>
    </row>
    <row r="24" spans="1:8" ht="11.25">
      <c r="A24" s="13">
        <v>7803</v>
      </c>
      <c r="B24" s="14" t="s">
        <v>24</v>
      </c>
      <c r="C24" s="15">
        <v>51</v>
      </c>
      <c r="D24" s="15">
        <v>34</v>
      </c>
      <c r="E24" s="15">
        <v>24</v>
      </c>
      <c r="F24" s="17">
        <f t="shared" si="0"/>
        <v>-33.333333333333336</v>
      </c>
      <c r="G24" s="17">
        <f t="shared" si="1"/>
        <v>-52.94117647058824</v>
      </c>
      <c r="H24" s="17">
        <f t="shared" si="2"/>
        <v>-29.411764705882348</v>
      </c>
    </row>
    <row r="25" spans="1:8" ht="11.25">
      <c r="A25" s="13">
        <v>2540</v>
      </c>
      <c r="B25" s="14" t="s">
        <v>25</v>
      </c>
      <c r="C25" s="15">
        <v>4</v>
      </c>
      <c r="D25" s="15">
        <v>34</v>
      </c>
      <c r="E25" s="15">
        <v>37</v>
      </c>
      <c r="F25" s="17">
        <f t="shared" si="0"/>
        <v>750</v>
      </c>
      <c r="G25" s="17">
        <f t="shared" si="1"/>
        <v>825</v>
      </c>
      <c r="H25" s="17">
        <f t="shared" si="2"/>
        <v>8.823529411764696</v>
      </c>
    </row>
    <row r="26" spans="1:8" ht="11.25">
      <c r="A26" s="13">
        <v>4110</v>
      </c>
      <c r="B26" s="14" t="s">
        <v>26</v>
      </c>
      <c r="C26" s="15">
        <v>150</v>
      </c>
      <c r="D26" s="15">
        <v>114</v>
      </c>
      <c r="E26" s="15">
        <v>124</v>
      </c>
      <c r="F26" s="17">
        <f t="shared" si="0"/>
        <v>-24</v>
      </c>
      <c r="G26" s="17">
        <f t="shared" si="1"/>
        <v>-17.333333333333336</v>
      </c>
      <c r="H26" s="17">
        <f t="shared" si="2"/>
        <v>8.771929824561408</v>
      </c>
    </row>
    <row r="27" spans="1:8" ht="11.25">
      <c r="A27" s="13">
        <v>2680</v>
      </c>
      <c r="B27" s="14" t="s">
        <v>27</v>
      </c>
      <c r="C27" s="15">
        <v>19</v>
      </c>
      <c r="D27" s="15">
        <v>7</v>
      </c>
      <c r="E27" s="15">
        <v>17</v>
      </c>
      <c r="F27" s="17">
        <f t="shared" si="0"/>
        <v>-63.1578947368421</v>
      </c>
      <c r="G27" s="17">
        <f t="shared" si="1"/>
        <v>-10.526315789473683</v>
      </c>
      <c r="H27" s="17">
        <f t="shared" si="2"/>
        <v>142.85714285714283</v>
      </c>
    </row>
    <row r="28" spans="1:8" s="22" customFormat="1" ht="11.25">
      <c r="A28" s="20">
        <v>3151</v>
      </c>
      <c r="B28" s="14" t="s">
        <v>28</v>
      </c>
      <c r="C28" s="21">
        <v>3</v>
      </c>
      <c r="D28" s="21">
        <v>2</v>
      </c>
      <c r="E28" s="21">
        <v>1</v>
      </c>
      <c r="F28" s="17">
        <f t="shared" si="0"/>
        <v>-33.333333333333336</v>
      </c>
      <c r="G28" s="17">
        <f t="shared" si="1"/>
        <v>-66.66666666666667</v>
      </c>
      <c r="H28" s="17">
        <f t="shared" si="2"/>
        <v>-50</v>
      </c>
    </row>
    <row r="29" spans="1:8" ht="11.25">
      <c r="A29" s="13">
        <v>6420</v>
      </c>
      <c r="B29" s="14" t="s">
        <v>29</v>
      </c>
      <c r="C29" s="15">
        <v>44</v>
      </c>
      <c r="D29" s="15">
        <v>1</v>
      </c>
      <c r="E29" s="15">
        <v>8</v>
      </c>
      <c r="F29" s="17">
        <f t="shared" si="0"/>
        <v>-97.72727272727273</v>
      </c>
      <c r="G29" s="17">
        <f t="shared" si="1"/>
        <v>-81.81818181818181</v>
      </c>
      <c r="H29" s="17">
        <f t="shared" si="2"/>
        <v>700</v>
      </c>
    </row>
    <row r="30" spans="1:8" ht="11.25">
      <c r="A30" s="13">
        <v>2760</v>
      </c>
      <c r="B30" s="14" t="s">
        <v>30</v>
      </c>
      <c r="C30" s="15">
        <v>13</v>
      </c>
      <c r="D30" s="15"/>
      <c r="E30" s="15"/>
      <c r="F30" s="17">
        <f t="shared" si="0"/>
        <v>-100</v>
      </c>
      <c r="G30" s="17">
        <f t="shared" si="1"/>
        <v>-100</v>
      </c>
      <c r="H30" s="17" t="str">
        <f t="shared" si="2"/>
        <v>.</v>
      </c>
    </row>
    <row r="31" spans="1:8" ht="11.25">
      <c r="A31" s="13">
        <v>2821</v>
      </c>
      <c r="B31" s="14" t="s">
        <v>31</v>
      </c>
      <c r="C31" s="15"/>
      <c r="D31" s="15">
        <v>3</v>
      </c>
      <c r="E31" s="15">
        <v>8</v>
      </c>
      <c r="F31" s="17" t="str">
        <f t="shared" si="0"/>
        <v>.</v>
      </c>
      <c r="G31" s="17" t="str">
        <f t="shared" si="1"/>
        <v>.</v>
      </c>
      <c r="H31" s="17">
        <f t="shared" si="2"/>
        <v>166.66666666666666</v>
      </c>
    </row>
    <row r="32" spans="1:8" ht="11.25">
      <c r="A32" s="13" t="s">
        <v>32</v>
      </c>
      <c r="B32" s="14" t="s">
        <v>33</v>
      </c>
      <c r="C32" s="15">
        <v>61</v>
      </c>
      <c r="D32" s="15">
        <v>69</v>
      </c>
      <c r="E32" s="15">
        <v>55</v>
      </c>
      <c r="F32" s="17">
        <f t="shared" si="0"/>
        <v>13.114754098360649</v>
      </c>
      <c r="G32" s="17">
        <f t="shared" si="1"/>
        <v>-9.836065573770492</v>
      </c>
      <c r="H32" s="17">
        <f t="shared" si="2"/>
        <v>-20.28985507246377</v>
      </c>
    </row>
    <row r="33" spans="1:8" ht="11.25">
      <c r="A33" s="13" t="s">
        <v>32</v>
      </c>
      <c r="B33" s="14" t="s">
        <v>34</v>
      </c>
      <c r="C33" s="15">
        <v>6</v>
      </c>
      <c r="D33" s="15">
        <v>11</v>
      </c>
      <c r="E33" s="15">
        <v>11</v>
      </c>
      <c r="F33" s="17">
        <f t="shared" si="0"/>
        <v>83.33333333333333</v>
      </c>
      <c r="G33" s="17">
        <f t="shared" si="1"/>
        <v>83.33333333333333</v>
      </c>
      <c r="H33" s="17">
        <f t="shared" si="2"/>
        <v>0</v>
      </c>
    </row>
    <row r="34" spans="1:8" ht="11.25">
      <c r="A34" s="13" t="s">
        <v>32</v>
      </c>
      <c r="B34" s="14" t="s">
        <v>35</v>
      </c>
      <c r="C34" s="15">
        <v>325</v>
      </c>
      <c r="D34" s="15">
        <v>157</v>
      </c>
      <c r="E34" s="15">
        <v>153</v>
      </c>
      <c r="F34" s="17">
        <f t="shared" si="0"/>
        <v>-51.69230769230769</v>
      </c>
      <c r="G34" s="17">
        <f t="shared" si="1"/>
        <v>-52.92307692307692</v>
      </c>
      <c r="H34" s="17">
        <f t="shared" si="2"/>
        <v>-2.547770700636942</v>
      </c>
    </row>
    <row r="35" spans="1:8" ht="11.25">
      <c r="A35" s="13" t="s">
        <v>32</v>
      </c>
      <c r="B35" s="14" t="s">
        <v>36</v>
      </c>
      <c r="C35" s="15">
        <v>123</v>
      </c>
      <c r="D35" s="15">
        <v>49</v>
      </c>
      <c r="E35" s="15">
        <v>58</v>
      </c>
      <c r="F35" s="17">
        <f t="shared" si="0"/>
        <v>-60.162601626016254</v>
      </c>
      <c r="G35" s="17">
        <f t="shared" si="1"/>
        <v>-52.84552845528455</v>
      </c>
      <c r="H35" s="17">
        <f t="shared" si="2"/>
        <v>18.36734693877551</v>
      </c>
    </row>
    <row r="36" spans="1:8" ht="11.25">
      <c r="A36" s="13" t="s">
        <v>37</v>
      </c>
      <c r="B36" s="14" t="s">
        <v>38</v>
      </c>
      <c r="C36" s="15">
        <v>35</v>
      </c>
      <c r="D36" s="15">
        <v>10</v>
      </c>
      <c r="E36" s="15">
        <v>16</v>
      </c>
      <c r="F36" s="17">
        <f t="shared" si="0"/>
        <v>-71.42857142857143</v>
      </c>
      <c r="G36" s="17">
        <f t="shared" si="1"/>
        <v>-54.28571428571429</v>
      </c>
      <c r="H36" s="17">
        <f t="shared" si="2"/>
        <v>60.00000000000001</v>
      </c>
    </row>
    <row r="37" spans="1:8" ht="11.25">
      <c r="A37" s="13">
        <v>7541</v>
      </c>
      <c r="B37" s="14" t="s">
        <v>39</v>
      </c>
      <c r="C37" s="15">
        <v>12</v>
      </c>
      <c r="D37" s="15">
        <v>10</v>
      </c>
      <c r="E37" s="15">
        <v>7</v>
      </c>
      <c r="F37" s="17">
        <f aca="true" t="shared" si="3" ref="F37:F55">IF(AND(C37&gt;0,C37&lt;&gt;"."),(D37/C37-1)*100,".")</f>
        <v>-16.666666666666664</v>
      </c>
      <c r="G37" s="17">
        <f aca="true" t="shared" si="4" ref="G37:G55">IF(AND(C37&gt;0,C37&lt;&gt;"."),(E37/C37-1)*100,".")</f>
        <v>-41.666666666666664</v>
      </c>
      <c r="H37" s="17">
        <f aca="true" t="shared" si="5" ref="H37:H55">IF(AND(D37&gt;0,D37&lt;&gt;"."),(E37/D37-1)*100,".")</f>
        <v>-30.000000000000004</v>
      </c>
    </row>
    <row r="38" spans="1:8" ht="11.25">
      <c r="A38" s="13">
        <v>8561</v>
      </c>
      <c r="B38" s="14" t="s">
        <v>40</v>
      </c>
      <c r="C38" s="15">
        <v>48</v>
      </c>
      <c r="D38" s="15">
        <v>18</v>
      </c>
      <c r="E38" s="15">
        <v>7</v>
      </c>
      <c r="F38" s="17">
        <f t="shared" si="3"/>
        <v>-62.5</v>
      </c>
      <c r="G38" s="17">
        <f t="shared" si="4"/>
        <v>-85.41666666666666</v>
      </c>
      <c r="H38" s="17">
        <f t="shared" si="5"/>
        <v>-61.111111111111114</v>
      </c>
    </row>
    <row r="39" spans="1:8" ht="11.25">
      <c r="A39" s="13">
        <v>8562</v>
      </c>
      <c r="B39" s="14" t="s">
        <v>41</v>
      </c>
      <c r="C39" s="15">
        <v>56</v>
      </c>
      <c r="D39" s="15">
        <v>17</v>
      </c>
      <c r="E39" s="15">
        <v>28</v>
      </c>
      <c r="F39" s="17">
        <f t="shared" si="3"/>
        <v>-69.64285714285714</v>
      </c>
      <c r="G39" s="17">
        <f t="shared" si="4"/>
        <v>-50</v>
      </c>
      <c r="H39" s="17">
        <f t="shared" si="5"/>
        <v>64.70588235294117</v>
      </c>
    </row>
    <row r="40" spans="1:8" ht="11.25">
      <c r="A40" s="13">
        <v>9212</v>
      </c>
      <c r="B40" s="14" t="s">
        <v>42</v>
      </c>
      <c r="C40" s="15"/>
      <c r="D40" s="15">
        <v>14</v>
      </c>
      <c r="E40" s="15">
        <v>28</v>
      </c>
      <c r="F40" s="17" t="str">
        <f t="shared" si="3"/>
        <v>.</v>
      </c>
      <c r="G40" s="17" t="str">
        <f t="shared" si="4"/>
        <v>.</v>
      </c>
      <c r="H40" s="17">
        <f t="shared" si="5"/>
        <v>100</v>
      </c>
    </row>
    <row r="41" spans="1:8" ht="11.25">
      <c r="A41" s="13">
        <v>6851</v>
      </c>
      <c r="B41" s="14" t="s">
        <v>43</v>
      </c>
      <c r="C41" s="15">
        <v>13</v>
      </c>
      <c r="D41" s="15">
        <v>2</v>
      </c>
      <c r="E41" s="15"/>
      <c r="F41" s="17">
        <f t="shared" si="3"/>
        <v>-84.61538461538461</v>
      </c>
      <c r="G41" s="17">
        <f t="shared" si="4"/>
        <v>-100</v>
      </c>
      <c r="H41" s="17">
        <f t="shared" si="5"/>
        <v>-100</v>
      </c>
    </row>
    <row r="42" spans="1:8" ht="11.25">
      <c r="A42" s="13" t="s">
        <v>44</v>
      </c>
      <c r="B42" s="14" t="s">
        <v>45</v>
      </c>
      <c r="C42" s="15">
        <v>56</v>
      </c>
      <c r="D42" s="15">
        <v>16</v>
      </c>
      <c r="E42" s="15">
        <v>59</v>
      </c>
      <c r="F42" s="17">
        <f t="shared" si="3"/>
        <v>-71.42857142857143</v>
      </c>
      <c r="G42" s="17">
        <f t="shared" si="4"/>
        <v>5.35714285714286</v>
      </c>
      <c r="H42" s="17">
        <f t="shared" si="5"/>
        <v>268.75</v>
      </c>
    </row>
    <row r="43" spans="1:8" ht="11.25">
      <c r="A43" s="13">
        <v>9212</v>
      </c>
      <c r="B43" s="14" t="s">
        <v>46</v>
      </c>
      <c r="C43" s="15"/>
      <c r="D43" s="15"/>
      <c r="E43" s="15">
        <v>0</v>
      </c>
      <c r="F43" s="17" t="str">
        <f t="shared" si="3"/>
        <v>.</v>
      </c>
      <c r="G43" s="17" t="str">
        <f t="shared" si="4"/>
        <v>.</v>
      </c>
      <c r="H43" s="17" t="str">
        <f t="shared" si="5"/>
        <v>.</v>
      </c>
    </row>
    <row r="44" spans="1:8" ht="11.25">
      <c r="A44" s="13" t="s">
        <v>6</v>
      </c>
      <c r="B44" s="14" t="s">
        <v>47</v>
      </c>
      <c r="C44" s="15">
        <v>11</v>
      </c>
      <c r="D44" s="15">
        <v>2</v>
      </c>
      <c r="E44" s="15"/>
      <c r="F44" s="17">
        <f t="shared" si="3"/>
        <v>-81.81818181818181</v>
      </c>
      <c r="G44" s="17">
        <f t="shared" si="4"/>
        <v>-100</v>
      </c>
      <c r="H44" s="17">
        <f t="shared" si="5"/>
        <v>-100</v>
      </c>
    </row>
    <row r="45" spans="1:8" ht="11.25">
      <c r="A45" s="13" t="s">
        <v>48</v>
      </c>
      <c r="B45" s="14" t="s">
        <v>49</v>
      </c>
      <c r="C45" s="15"/>
      <c r="D45" s="15">
        <v>9</v>
      </c>
      <c r="E45" s="15">
        <v>7</v>
      </c>
      <c r="F45" s="17" t="str">
        <f t="shared" si="3"/>
        <v>.</v>
      </c>
      <c r="G45" s="17" t="str">
        <f t="shared" si="4"/>
        <v>.</v>
      </c>
      <c r="H45" s="17">
        <f t="shared" si="5"/>
        <v>-22.22222222222222</v>
      </c>
    </row>
    <row r="46" spans="1:8" ht="11.25">
      <c r="A46" s="13" t="s">
        <v>50</v>
      </c>
      <c r="B46" s="14" t="s">
        <v>51</v>
      </c>
      <c r="C46" s="15">
        <v>32</v>
      </c>
      <c r="D46" s="15">
        <v>6</v>
      </c>
      <c r="E46" s="15">
        <v>4</v>
      </c>
      <c r="F46" s="17">
        <f t="shared" si="3"/>
        <v>-81.25</v>
      </c>
      <c r="G46" s="17">
        <f t="shared" si="4"/>
        <v>-87.5</v>
      </c>
      <c r="H46" s="17">
        <f t="shared" si="5"/>
        <v>-33.333333333333336</v>
      </c>
    </row>
    <row r="47" spans="1:8" ht="11.25">
      <c r="A47" s="13" t="s">
        <v>52</v>
      </c>
      <c r="B47" s="14" t="s">
        <v>53</v>
      </c>
      <c r="C47" s="15">
        <v>37</v>
      </c>
      <c r="D47" s="15">
        <v>21</v>
      </c>
      <c r="E47" s="15">
        <v>16</v>
      </c>
      <c r="F47" s="17">
        <f t="shared" si="3"/>
        <v>-43.24324324324324</v>
      </c>
      <c r="G47" s="17">
        <f t="shared" si="4"/>
        <v>-56.75675675675676</v>
      </c>
      <c r="H47" s="17">
        <f t="shared" si="5"/>
        <v>-23.809523809523814</v>
      </c>
    </row>
    <row r="48" spans="1:8" ht="11.25">
      <c r="A48" s="13" t="s">
        <v>54</v>
      </c>
      <c r="B48" s="14" t="s">
        <v>55</v>
      </c>
      <c r="C48" s="15">
        <v>1</v>
      </c>
      <c r="D48" s="15">
        <v>4</v>
      </c>
      <c r="E48" s="15">
        <v>3</v>
      </c>
      <c r="F48" s="17">
        <f t="shared" si="3"/>
        <v>300</v>
      </c>
      <c r="G48" s="17">
        <f t="shared" si="4"/>
        <v>200</v>
      </c>
      <c r="H48" s="17">
        <f t="shared" si="5"/>
        <v>-25</v>
      </c>
    </row>
    <row r="49" spans="1:8" ht="11.25">
      <c r="A49" s="13" t="s">
        <v>56</v>
      </c>
      <c r="B49" s="14" t="s">
        <v>57</v>
      </c>
      <c r="C49" s="15">
        <v>6</v>
      </c>
      <c r="D49" s="15">
        <v>17</v>
      </c>
      <c r="E49" s="15">
        <v>11</v>
      </c>
      <c r="F49" s="17">
        <f t="shared" si="3"/>
        <v>183.33333333333334</v>
      </c>
      <c r="G49" s="17">
        <f t="shared" si="4"/>
        <v>83.33333333333333</v>
      </c>
      <c r="H49" s="17">
        <f t="shared" si="5"/>
        <v>-35.29411764705882</v>
      </c>
    </row>
    <row r="50" spans="1:8" ht="11.25">
      <c r="A50" s="13">
        <v>8563</v>
      </c>
      <c r="B50" s="14" t="s">
        <v>58</v>
      </c>
      <c r="C50" s="15"/>
      <c r="D50" s="15">
        <v>4</v>
      </c>
      <c r="E50" s="15">
        <v>3</v>
      </c>
      <c r="F50" s="17" t="str">
        <f t="shared" si="3"/>
        <v>.</v>
      </c>
      <c r="G50" s="17" t="str">
        <f t="shared" si="4"/>
        <v>.</v>
      </c>
      <c r="H50" s="17">
        <f t="shared" si="5"/>
        <v>-25</v>
      </c>
    </row>
    <row r="51" spans="1:8" ht="11.25">
      <c r="A51" s="13" t="s">
        <v>59</v>
      </c>
      <c r="B51" s="14" t="s">
        <v>60</v>
      </c>
      <c r="C51" s="15">
        <v>716</v>
      </c>
      <c r="D51" s="15">
        <v>117</v>
      </c>
      <c r="E51" s="15">
        <v>81</v>
      </c>
      <c r="F51" s="17">
        <f t="shared" si="3"/>
        <v>-83.65921787709497</v>
      </c>
      <c r="G51" s="17">
        <f t="shared" si="4"/>
        <v>-88.68715083798882</v>
      </c>
      <c r="H51" s="17">
        <f t="shared" si="5"/>
        <v>-30.76923076923077</v>
      </c>
    </row>
    <row r="52" spans="1:8" ht="11.25">
      <c r="A52" s="13" t="s">
        <v>61</v>
      </c>
      <c r="B52" s="14" t="s">
        <v>62</v>
      </c>
      <c r="C52" s="15">
        <v>240</v>
      </c>
      <c r="D52" s="15">
        <v>147</v>
      </c>
      <c r="E52" s="15">
        <v>139</v>
      </c>
      <c r="F52" s="17">
        <f t="shared" si="3"/>
        <v>-38.74999999999999</v>
      </c>
      <c r="G52" s="17">
        <f t="shared" si="4"/>
        <v>-42.08333333333333</v>
      </c>
      <c r="H52" s="17">
        <f t="shared" si="5"/>
        <v>-5.442176870748295</v>
      </c>
    </row>
    <row r="53" spans="1:8" ht="11.25" customHeight="1">
      <c r="A53" s="13" t="s">
        <v>63</v>
      </c>
      <c r="B53" s="23" t="s">
        <v>64</v>
      </c>
      <c r="C53" s="15">
        <v>24</v>
      </c>
      <c r="D53" s="15">
        <v>120</v>
      </c>
      <c r="E53" s="15">
        <v>139</v>
      </c>
      <c r="F53" s="17">
        <f t="shared" si="3"/>
        <v>400</v>
      </c>
      <c r="G53" s="17">
        <f t="shared" si="4"/>
        <v>479.1666666666667</v>
      </c>
      <c r="H53" s="17">
        <f t="shared" si="5"/>
        <v>15.833333333333343</v>
      </c>
    </row>
    <row r="54" spans="1:8" s="25" customFormat="1" ht="11.25">
      <c r="A54" s="13" t="s">
        <v>65</v>
      </c>
      <c r="B54" s="24" t="s">
        <v>66</v>
      </c>
      <c r="C54" s="15"/>
      <c r="D54" s="15">
        <v>3</v>
      </c>
      <c r="E54" s="15">
        <v>15</v>
      </c>
      <c r="F54" s="17" t="str">
        <f t="shared" si="3"/>
        <v>.</v>
      </c>
      <c r="G54" s="17" t="str">
        <f t="shared" si="4"/>
        <v>.</v>
      </c>
      <c r="H54" s="17">
        <f t="shared" si="5"/>
        <v>400</v>
      </c>
    </row>
    <row r="55" spans="1:8" s="25" customFormat="1" ht="11.25">
      <c r="A55" s="13" t="s">
        <v>67</v>
      </c>
      <c r="B55" s="24" t="s">
        <v>68</v>
      </c>
      <c r="C55" s="15"/>
      <c r="D55" s="15">
        <v>6</v>
      </c>
      <c r="E55" s="15">
        <v>11</v>
      </c>
      <c r="F55" s="17" t="str">
        <f t="shared" si="3"/>
        <v>.</v>
      </c>
      <c r="G55" s="17" t="str">
        <f t="shared" si="4"/>
        <v>.</v>
      </c>
      <c r="H55" s="17">
        <f t="shared" si="5"/>
        <v>83.33333333333333</v>
      </c>
    </row>
    <row r="56" spans="1:8" s="25" customFormat="1" ht="11.25">
      <c r="A56" s="13" t="s">
        <v>69</v>
      </c>
      <c r="B56" s="24"/>
      <c r="C56" s="15"/>
      <c r="D56" s="15"/>
      <c r="E56" s="15"/>
      <c r="F56" s="17"/>
      <c r="G56" s="17"/>
      <c r="H56" s="17"/>
    </row>
    <row r="57" spans="1:8" s="25" customFormat="1" ht="11.25">
      <c r="A57" s="26" t="s">
        <v>70</v>
      </c>
      <c r="B57" s="27" t="s">
        <v>98</v>
      </c>
      <c r="C57" s="28">
        <f>SUM(C5:C55)</f>
        <v>3293</v>
      </c>
      <c r="D57" s="28">
        <f>SUM(D5:D55)</f>
        <v>1699</v>
      </c>
      <c r="E57" s="28">
        <f>SUM(E5:E55)</f>
        <v>1693</v>
      </c>
      <c r="F57" s="29">
        <f>IF(AND(C57&gt;0,C57&lt;&gt;"."),(D57/C57-1)*100,".")</f>
        <v>-48.40570907986639</v>
      </c>
      <c r="G57" s="29">
        <f>IF(AND(C57&gt;0,C57&lt;&gt;"."),(E57/C57-1)*100,".")</f>
        <v>-48.587913756453084</v>
      </c>
      <c r="H57" s="29">
        <f>IF(AND(D57&gt;0,D57&lt;&gt;"."),(E57/D57-1)*100,".")</f>
        <v>-0.35314891112419033</v>
      </c>
    </row>
    <row r="58" spans="1:8" ht="11.25">
      <c r="A58" s="30"/>
      <c r="B58" s="14"/>
      <c r="C58" s="15"/>
      <c r="D58" s="15"/>
      <c r="E58" s="15"/>
      <c r="F58" s="17"/>
      <c r="G58" s="17"/>
      <c r="H58" s="17"/>
    </row>
    <row r="59" spans="1:8" ht="11.25">
      <c r="A59" s="31" t="s">
        <v>71</v>
      </c>
      <c r="B59" s="31"/>
      <c r="C59" s="31"/>
      <c r="D59" s="31"/>
      <c r="E59" s="31"/>
      <c r="F59" s="31"/>
      <c r="G59" s="31"/>
      <c r="H59" s="31"/>
    </row>
    <row r="60" spans="1:8" ht="11.25">
      <c r="A60" s="32" t="s">
        <v>83</v>
      </c>
      <c r="B60" s="31"/>
      <c r="C60" s="31"/>
      <c r="D60" s="31"/>
      <c r="E60" s="31"/>
      <c r="F60" s="31"/>
      <c r="G60" s="31"/>
      <c r="H60" s="31"/>
    </row>
    <row r="61" spans="1:8" ht="11.25">
      <c r="A61" s="33"/>
      <c r="B61" s="24" t="s">
        <v>72</v>
      </c>
      <c r="C61" s="19"/>
      <c r="D61" s="19"/>
      <c r="E61" s="19"/>
      <c r="F61" s="34"/>
      <c r="G61" s="34"/>
      <c r="H61" s="34"/>
    </row>
    <row r="62" spans="1:8" ht="11.25">
      <c r="A62" s="31" t="s">
        <v>73</v>
      </c>
      <c r="B62" s="31"/>
      <c r="C62" s="31"/>
      <c r="D62" s="31"/>
      <c r="E62" s="31"/>
      <c r="F62" s="31"/>
      <c r="G62" s="31"/>
      <c r="H62" s="31"/>
    </row>
    <row r="63" spans="1:8" ht="11.25">
      <c r="A63" s="35" t="s">
        <v>74</v>
      </c>
      <c r="B63" s="35"/>
      <c r="C63" s="35"/>
      <c r="D63" s="35"/>
      <c r="E63" s="35"/>
      <c r="F63" s="35"/>
      <c r="G63" s="35"/>
      <c r="H63" s="35"/>
    </row>
    <row r="64" spans="1:8" ht="11.25" customHeight="1">
      <c r="A64" s="31" t="s">
        <v>75</v>
      </c>
      <c r="B64" s="31"/>
      <c r="C64" s="35" t="s">
        <v>76</v>
      </c>
      <c r="D64" s="35"/>
      <c r="E64" s="35"/>
      <c r="F64" s="36" t="s">
        <v>77</v>
      </c>
      <c r="G64" s="36"/>
      <c r="H64" s="36"/>
    </row>
    <row r="65" spans="1:8" ht="11.25" customHeight="1">
      <c r="A65" s="31" t="s">
        <v>78</v>
      </c>
      <c r="B65" s="31"/>
      <c r="C65" s="31" t="s">
        <v>79</v>
      </c>
      <c r="D65" s="31"/>
      <c r="E65" s="31"/>
      <c r="F65" s="31" t="s">
        <v>80</v>
      </c>
      <c r="G65" s="31"/>
      <c r="H65" s="31"/>
    </row>
    <row r="66" spans="1:8" ht="11.25" customHeight="1">
      <c r="A66" s="31" t="s">
        <v>81</v>
      </c>
      <c r="B66" s="31"/>
      <c r="C66" s="31"/>
      <c r="D66" s="31"/>
      <c r="E66" s="31"/>
      <c r="F66" s="31"/>
      <c r="G66" s="31"/>
      <c r="H66" s="31"/>
    </row>
    <row r="67" spans="1:8" ht="11.25">
      <c r="A67" s="37" t="s">
        <v>82</v>
      </c>
      <c r="B67" s="37"/>
      <c r="C67" s="37"/>
      <c r="D67" s="37"/>
      <c r="E67" s="37"/>
      <c r="F67" s="37"/>
      <c r="G67" s="37"/>
      <c r="H67" s="37"/>
    </row>
    <row r="68" spans="2:8" ht="11.25">
      <c r="B68" s="38"/>
      <c r="C68" s="15"/>
      <c r="E68" s="15"/>
      <c r="F68" s="17"/>
      <c r="G68" s="17"/>
      <c r="H68" s="17"/>
    </row>
    <row r="69" spans="2:8" ht="11.25">
      <c r="B69" s="38"/>
      <c r="C69" s="15"/>
      <c r="E69" s="15"/>
      <c r="F69" s="17"/>
      <c r="G69" s="17"/>
      <c r="H69" s="17"/>
    </row>
    <row r="70" spans="1:8" ht="13.5" customHeight="1">
      <c r="A70" s="39"/>
      <c r="B70" s="31"/>
      <c r="C70" s="31"/>
      <c r="D70" s="39"/>
      <c r="E70" s="39"/>
      <c r="F70" s="39"/>
      <c r="G70" s="39"/>
      <c r="H70" s="17"/>
    </row>
    <row r="71" spans="1:8" ht="14.25" customHeight="1">
      <c r="A71" s="39"/>
      <c r="B71" s="39"/>
      <c r="C71" s="39"/>
      <c r="D71" s="39"/>
      <c r="E71" s="39"/>
      <c r="F71" s="39"/>
      <c r="G71" s="39"/>
      <c r="H71" s="17"/>
    </row>
    <row r="72" spans="2:5" ht="11.25">
      <c r="B72" s="38"/>
      <c r="C72" s="15"/>
      <c r="E72" s="15"/>
    </row>
    <row r="73" spans="2:8" ht="11.25">
      <c r="B73" s="38"/>
      <c r="C73" s="15"/>
      <c r="E73" s="15"/>
      <c r="F73" s="17"/>
      <c r="G73" s="17"/>
      <c r="H73" s="17"/>
    </row>
    <row r="74" spans="2:8" ht="11.25">
      <c r="B74" s="38"/>
      <c r="C74" s="15"/>
      <c r="E74" s="15"/>
      <c r="F74" s="17"/>
      <c r="G74" s="17"/>
      <c r="H74" s="17"/>
    </row>
    <row r="75" spans="2:8" ht="11.25">
      <c r="B75" s="38"/>
      <c r="C75" s="15"/>
      <c r="E75" s="15"/>
      <c r="F75" s="17"/>
      <c r="G75" s="17"/>
      <c r="H75" s="17"/>
    </row>
    <row r="76" spans="2:8" ht="11.25">
      <c r="B76" s="38"/>
      <c r="C76" s="15"/>
      <c r="E76" s="15"/>
      <c r="F76" s="17"/>
      <c r="G76" s="17"/>
      <c r="H76" s="17"/>
    </row>
    <row r="77" spans="2:8" ht="11.25">
      <c r="B77" s="38"/>
      <c r="C77" s="30"/>
      <c r="D77" s="30"/>
      <c r="E77" s="30"/>
      <c r="F77" s="17"/>
      <c r="G77" s="17"/>
      <c r="H77" s="17"/>
    </row>
    <row r="78" spans="2:8" ht="11.25">
      <c r="B78" s="38"/>
      <c r="C78" s="15"/>
      <c r="E78" s="15"/>
      <c r="F78" s="17"/>
      <c r="G78" s="17"/>
      <c r="H78" s="17"/>
    </row>
    <row r="79" spans="2:8" ht="11.25">
      <c r="B79" s="38"/>
      <c r="C79" s="15"/>
      <c r="E79" s="15"/>
      <c r="F79" s="17"/>
      <c r="G79" s="17"/>
      <c r="H79" s="17"/>
    </row>
    <row r="80" spans="2:8" ht="11.25">
      <c r="B80" s="38"/>
      <c r="E80" s="15"/>
      <c r="F80" s="17"/>
      <c r="G80" s="17"/>
      <c r="H80" s="17"/>
    </row>
    <row r="81" spans="2:8" ht="11.25">
      <c r="B81" s="38"/>
      <c r="C81" s="15"/>
      <c r="E81" s="15"/>
      <c r="F81" s="17"/>
      <c r="G81" s="17"/>
      <c r="H81" s="17"/>
    </row>
    <row r="82" spans="2:8" ht="11.25">
      <c r="B82" s="38"/>
      <c r="C82" s="15"/>
      <c r="E82" s="15"/>
      <c r="F82" s="17"/>
      <c r="G82" s="17"/>
      <c r="H82" s="17"/>
    </row>
    <row r="83" spans="2:8" ht="11.25">
      <c r="B83" s="38"/>
      <c r="C83" s="15"/>
      <c r="E83" s="15"/>
      <c r="F83" s="17"/>
      <c r="G83" s="17"/>
      <c r="H83" s="17"/>
    </row>
    <row r="84" spans="2:8" ht="11.25">
      <c r="B84" s="38"/>
      <c r="C84" s="15"/>
      <c r="E84" s="15"/>
      <c r="F84" s="17"/>
      <c r="G84" s="17"/>
      <c r="H84" s="17"/>
    </row>
    <row r="85" spans="2:8" ht="11.25">
      <c r="B85" s="38"/>
      <c r="C85" s="15"/>
      <c r="E85" s="15"/>
      <c r="F85" s="17"/>
      <c r="G85" s="17"/>
      <c r="H85" s="17"/>
    </row>
    <row r="86" spans="2:8" ht="11.25">
      <c r="B86" s="38"/>
      <c r="C86" s="15"/>
      <c r="E86" s="15"/>
      <c r="F86" s="17"/>
      <c r="G86" s="17"/>
      <c r="H86" s="17"/>
    </row>
    <row r="87" spans="2:8" ht="11.25">
      <c r="B87" s="38"/>
      <c r="C87" s="15"/>
      <c r="E87" s="15"/>
      <c r="F87" s="17"/>
      <c r="G87" s="17"/>
      <c r="H87" s="17"/>
    </row>
    <row r="88" spans="2:8" ht="11.25">
      <c r="B88" s="38"/>
      <c r="C88" s="15"/>
      <c r="E88" s="15"/>
      <c r="F88" s="17"/>
      <c r="G88" s="17"/>
      <c r="H88" s="17"/>
    </row>
    <row r="89" spans="2:8" ht="11.25">
      <c r="B89" s="38"/>
      <c r="C89" s="15"/>
      <c r="E89" s="15"/>
      <c r="F89" s="17"/>
      <c r="G89" s="17"/>
      <c r="H89" s="17"/>
    </row>
    <row r="90" spans="2:8" ht="11.25">
      <c r="B90" s="38"/>
      <c r="C90" s="15"/>
      <c r="E90" s="15"/>
      <c r="F90" s="17"/>
      <c r="G90" s="17"/>
      <c r="H90" s="17"/>
    </row>
    <row r="91" spans="2:8" ht="11.25">
      <c r="B91" s="38"/>
      <c r="C91" s="15"/>
      <c r="E91" s="15"/>
      <c r="F91" s="17"/>
      <c r="G91" s="17"/>
      <c r="H91" s="17"/>
    </row>
    <row r="92" spans="2:8" ht="11.25">
      <c r="B92" s="38"/>
      <c r="C92" s="15"/>
      <c r="E92" s="15"/>
      <c r="F92" s="17"/>
      <c r="G92" s="17"/>
      <c r="H92" s="17"/>
    </row>
    <row r="93" spans="2:8" ht="11.25">
      <c r="B93" s="38"/>
      <c r="C93" s="15"/>
      <c r="E93" s="15"/>
      <c r="F93" s="17"/>
      <c r="G93" s="17"/>
      <c r="H93" s="17"/>
    </row>
    <row r="94" spans="2:8" ht="11.25">
      <c r="B94" s="38"/>
      <c r="C94" s="15"/>
      <c r="E94" s="15"/>
      <c r="F94" s="17"/>
      <c r="G94" s="17"/>
      <c r="H94" s="17"/>
    </row>
    <row r="95" spans="2:8" ht="11.25">
      <c r="B95" s="38"/>
      <c r="C95" s="15"/>
      <c r="E95" s="15"/>
      <c r="F95" s="17"/>
      <c r="G95" s="17"/>
      <c r="H95" s="17"/>
    </row>
    <row r="96" spans="2:8" ht="11.25">
      <c r="B96" s="38"/>
      <c r="C96" s="15"/>
      <c r="E96" s="15"/>
      <c r="F96" s="17"/>
      <c r="G96" s="17"/>
      <c r="H96" s="17"/>
    </row>
    <row r="97" spans="2:8" ht="11.25">
      <c r="B97" s="38"/>
      <c r="C97" s="15"/>
      <c r="E97" s="15"/>
      <c r="F97" s="17"/>
      <c r="G97" s="17"/>
      <c r="H97" s="17"/>
    </row>
    <row r="98" spans="2:8" ht="11.25">
      <c r="B98" s="38"/>
      <c r="C98" s="15"/>
      <c r="E98" s="15"/>
      <c r="F98" s="17"/>
      <c r="G98" s="17"/>
      <c r="H98" s="17"/>
    </row>
    <row r="99" spans="2:8" ht="11.25">
      <c r="B99" s="38"/>
      <c r="C99" s="15"/>
      <c r="E99" s="15"/>
      <c r="F99" s="17"/>
      <c r="G99" s="17"/>
      <c r="H99" s="17"/>
    </row>
    <row r="100" spans="2:8" ht="11.25">
      <c r="B100" s="38"/>
      <c r="C100" s="15"/>
      <c r="E100" s="15"/>
      <c r="F100" s="17"/>
      <c r="G100" s="17"/>
      <c r="H100" s="17"/>
    </row>
    <row r="101" spans="2:8" ht="11.25">
      <c r="B101" s="38"/>
      <c r="C101" s="15"/>
      <c r="E101" s="15"/>
      <c r="F101" s="17"/>
      <c r="G101" s="17"/>
      <c r="H101" s="17"/>
    </row>
    <row r="102" spans="2:8" ht="11.25">
      <c r="B102" s="38"/>
      <c r="C102" s="15"/>
      <c r="E102" s="15"/>
      <c r="F102" s="17"/>
      <c r="G102" s="17"/>
      <c r="H102" s="17"/>
    </row>
    <row r="103" spans="2:8" ht="11.25">
      <c r="B103" s="38"/>
      <c r="C103" s="15"/>
      <c r="E103" s="15"/>
      <c r="F103" s="17"/>
      <c r="G103" s="17"/>
      <c r="H103" s="17"/>
    </row>
    <row r="104" spans="2:8" ht="11.25">
      <c r="B104" s="38"/>
      <c r="C104" s="15"/>
      <c r="E104" s="15"/>
      <c r="F104" s="17"/>
      <c r="G104" s="17"/>
      <c r="H104" s="17"/>
    </row>
    <row r="105" spans="2:8" ht="11.25">
      <c r="B105" s="38"/>
      <c r="C105" s="15"/>
      <c r="E105" s="15"/>
      <c r="F105" s="17"/>
      <c r="G105" s="17"/>
      <c r="H105" s="17"/>
    </row>
    <row r="106" spans="2:8" ht="11.25">
      <c r="B106" s="38"/>
      <c r="C106" s="15"/>
      <c r="E106" s="15"/>
      <c r="F106" s="17"/>
      <c r="G106" s="17"/>
      <c r="H106" s="17"/>
    </row>
    <row r="107" spans="2:8" ht="11.25">
      <c r="B107" s="38"/>
      <c r="C107" s="15"/>
      <c r="E107" s="15"/>
      <c r="F107" s="17"/>
      <c r="G107" s="17"/>
      <c r="H107" s="17"/>
    </row>
    <row r="108" spans="2:8" ht="11.25">
      <c r="B108" s="38"/>
      <c r="C108" s="15"/>
      <c r="E108" s="15"/>
      <c r="F108" s="17"/>
      <c r="G108" s="17"/>
      <c r="H108" s="17"/>
    </row>
    <row r="109" spans="2:8" ht="11.25">
      <c r="B109" s="38"/>
      <c r="C109" s="15"/>
      <c r="E109" s="15"/>
      <c r="F109" s="17"/>
      <c r="G109" s="17"/>
      <c r="H109" s="17"/>
    </row>
    <row r="110" spans="2:8" ht="11.25">
      <c r="B110" s="38"/>
      <c r="C110" s="15"/>
      <c r="E110" s="15"/>
      <c r="F110" s="17"/>
      <c r="G110" s="17"/>
      <c r="H110" s="17"/>
    </row>
    <row r="111" spans="2:8" ht="11.25">
      <c r="B111" s="38"/>
      <c r="C111" s="15"/>
      <c r="E111" s="15"/>
      <c r="F111" s="17"/>
      <c r="G111" s="17"/>
      <c r="H111" s="17"/>
    </row>
    <row r="112" spans="2:8" ht="11.25">
      <c r="B112" s="38"/>
      <c r="C112" s="15"/>
      <c r="E112" s="15"/>
      <c r="F112" s="17"/>
      <c r="G112" s="17"/>
      <c r="H112" s="17"/>
    </row>
    <row r="113" spans="2:8" ht="11.25">
      <c r="B113" s="38"/>
      <c r="C113" s="15"/>
      <c r="E113" s="15"/>
      <c r="F113" s="17"/>
      <c r="G113" s="17"/>
      <c r="H113" s="17"/>
    </row>
    <row r="114" spans="2:8" ht="11.25">
      <c r="B114" s="38"/>
      <c r="C114" s="15"/>
      <c r="E114" s="15"/>
      <c r="F114" s="17"/>
      <c r="G114" s="17"/>
      <c r="H114" s="17"/>
    </row>
    <row r="115" spans="2:8" ht="11.25">
      <c r="B115" s="38"/>
      <c r="C115" s="15"/>
      <c r="E115" s="15"/>
      <c r="F115" s="17"/>
      <c r="G115" s="17"/>
      <c r="H115" s="17"/>
    </row>
    <row r="116" spans="2:8" ht="11.25">
      <c r="B116" s="38"/>
      <c r="C116" s="15"/>
      <c r="E116" s="15"/>
      <c r="F116" s="17"/>
      <c r="G116" s="17"/>
      <c r="H116" s="17"/>
    </row>
    <row r="117" spans="2:8" ht="11.25">
      <c r="B117" s="38"/>
      <c r="C117" s="15"/>
      <c r="E117" s="15"/>
      <c r="F117" s="17"/>
      <c r="G117" s="17"/>
      <c r="H117" s="17"/>
    </row>
    <row r="118" spans="2:8" ht="11.25">
      <c r="B118" s="38"/>
      <c r="C118" s="15"/>
      <c r="E118" s="15"/>
      <c r="F118" s="17"/>
      <c r="G118" s="17"/>
      <c r="H118" s="17"/>
    </row>
    <row r="119" spans="2:8" ht="11.25">
      <c r="B119" s="38"/>
      <c r="C119" s="15"/>
      <c r="E119" s="15"/>
      <c r="F119" s="17"/>
      <c r="G119" s="17"/>
      <c r="H119" s="17"/>
    </row>
    <row r="120" spans="2:8" ht="11.25">
      <c r="B120" s="38"/>
      <c r="C120" s="15"/>
      <c r="E120" s="15"/>
      <c r="F120" s="17"/>
      <c r="G120" s="17"/>
      <c r="H120" s="17"/>
    </row>
    <row r="121" spans="2:8" ht="11.25">
      <c r="B121" s="38"/>
      <c r="C121" s="15"/>
      <c r="E121" s="15"/>
      <c r="F121" s="17"/>
      <c r="G121" s="17"/>
      <c r="H121" s="17"/>
    </row>
    <row r="122" spans="2:8" ht="11.25">
      <c r="B122" s="38"/>
      <c r="C122" s="15"/>
      <c r="E122" s="15"/>
      <c r="F122" s="17"/>
      <c r="G122" s="17"/>
      <c r="H122" s="17"/>
    </row>
    <row r="123" spans="2:8" ht="11.25">
      <c r="B123" s="38"/>
      <c r="C123" s="15"/>
      <c r="E123" s="15"/>
      <c r="F123" s="17"/>
      <c r="G123" s="17"/>
      <c r="H123" s="17"/>
    </row>
    <row r="124" spans="2:8" ht="11.25">
      <c r="B124" s="38"/>
      <c r="C124" s="15"/>
      <c r="E124" s="15"/>
      <c r="F124" s="17"/>
      <c r="G124" s="17"/>
      <c r="H124" s="17"/>
    </row>
    <row r="125" spans="2:8" ht="11.25">
      <c r="B125" s="38"/>
      <c r="C125" s="15"/>
      <c r="E125" s="15"/>
      <c r="F125" s="17"/>
      <c r="G125" s="17"/>
      <c r="H125" s="17"/>
    </row>
    <row r="126" spans="2:8" ht="11.25">
      <c r="B126" s="38"/>
      <c r="C126" s="30"/>
      <c r="D126" s="30"/>
      <c r="E126" s="30"/>
      <c r="F126" s="17"/>
      <c r="G126" s="17"/>
      <c r="H126" s="17"/>
    </row>
    <row r="127" spans="2:8" ht="11.25">
      <c r="B127" s="38"/>
      <c r="C127" s="15"/>
      <c r="D127" s="30"/>
      <c r="E127" s="15"/>
      <c r="F127" s="17"/>
      <c r="G127" s="17"/>
      <c r="H127" s="17"/>
    </row>
    <row r="128" spans="2:8" ht="11.25">
      <c r="B128" s="38"/>
      <c r="C128" s="15"/>
      <c r="D128" s="30"/>
      <c r="E128" s="15"/>
      <c r="F128" s="17"/>
      <c r="G128" s="17"/>
      <c r="H128" s="17"/>
    </row>
    <row r="129" spans="2:8" ht="11.25">
      <c r="B129" s="38"/>
      <c r="C129" s="15"/>
      <c r="D129" s="30"/>
      <c r="E129" s="15"/>
      <c r="F129" s="17"/>
      <c r="G129" s="17"/>
      <c r="H129" s="17"/>
    </row>
    <row r="130" spans="2:8" ht="11.25">
      <c r="B130" s="38"/>
      <c r="C130" s="15"/>
      <c r="D130" s="30"/>
      <c r="E130" s="15"/>
      <c r="F130" s="17"/>
      <c r="G130" s="17"/>
      <c r="H130" s="17"/>
    </row>
    <row r="131" spans="2:8" ht="11.25">
      <c r="B131" s="38"/>
      <c r="C131" s="15"/>
      <c r="D131" s="30"/>
      <c r="E131" s="15"/>
      <c r="F131" s="17"/>
      <c r="G131" s="17"/>
      <c r="H131" s="17"/>
    </row>
    <row r="132" spans="2:8" ht="11.25">
      <c r="B132" s="38"/>
      <c r="C132" s="15"/>
      <c r="D132" s="30"/>
      <c r="E132" s="15"/>
      <c r="F132" s="17"/>
      <c r="G132" s="17"/>
      <c r="H132" s="17"/>
    </row>
    <row r="133" spans="1:8" s="25" customFormat="1" ht="11.25">
      <c r="A133" s="41"/>
      <c r="B133" s="42"/>
      <c r="C133" s="28"/>
      <c r="D133" s="43"/>
      <c r="E133" s="28"/>
      <c r="F133" s="29"/>
      <c r="G133" s="29"/>
      <c r="H133" s="29"/>
    </row>
    <row r="134" spans="2:8" ht="11.25">
      <c r="B134" s="38"/>
      <c r="C134" s="15"/>
      <c r="D134" s="30"/>
      <c r="E134" s="15"/>
      <c r="F134" s="17"/>
      <c r="G134" s="17"/>
      <c r="H134" s="17"/>
    </row>
    <row r="135" spans="2:8" ht="11.25">
      <c r="B135" s="38"/>
      <c r="C135" s="15"/>
      <c r="D135" s="30"/>
      <c r="E135" s="15"/>
      <c r="F135" s="17"/>
      <c r="G135" s="17"/>
      <c r="H135" s="17"/>
    </row>
    <row r="136" spans="2:8" ht="11.25">
      <c r="B136" s="38"/>
      <c r="C136" s="15"/>
      <c r="D136" s="30"/>
      <c r="E136" s="15"/>
      <c r="F136" s="17"/>
      <c r="G136" s="17"/>
      <c r="H136" s="17"/>
    </row>
    <row r="137" spans="2:8" ht="11.25">
      <c r="B137" s="38"/>
      <c r="C137" s="15"/>
      <c r="D137" s="30"/>
      <c r="E137" s="15"/>
      <c r="F137" s="17"/>
      <c r="G137" s="17"/>
      <c r="H137" s="17"/>
    </row>
    <row r="140" spans="3:8" ht="11.25">
      <c r="C140" s="44"/>
      <c r="D140" s="44"/>
      <c r="E140" s="44"/>
      <c r="F140" s="45"/>
      <c r="G140" s="45"/>
      <c r="H140" s="45"/>
    </row>
    <row r="141" spans="3:8" ht="11.25">
      <c r="C141" s="44"/>
      <c r="D141" s="44"/>
      <c r="E141" s="44"/>
      <c r="F141" s="45"/>
      <c r="G141" s="45"/>
      <c r="H141" s="45"/>
    </row>
    <row r="142" spans="3:8" ht="11.25">
      <c r="C142" s="44"/>
      <c r="D142" s="44"/>
      <c r="E142" s="44"/>
      <c r="F142" s="45"/>
      <c r="G142" s="45"/>
      <c r="H142" s="45"/>
    </row>
    <row r="143" spans="3:8" ht="11.25">
      <c r="C143" s="44"/>
      <c r="D143" s="44"/>
      <c r="E143" s="44"/>
      <c r="F143" s="45"/>
      <c r="G143" s="45"/>
      <c r="H143" s="45"/>
    </row>
    <row r="147" spans="3:8" ht="11.25">
      <c r="C147" s="44"/>
      <c r="D147" s="44"/>
      <c r="E147" s="44"/>
      <c r="F147" s="45"/>
      <c r="G147" s="45"/>
      <c r="H147" s="45"/>
    </row>
    <row r="148" spans="3:8" ht="11.25">
      <c r="C148" s="44"/>
      <c r="D148" s="44"/>
      <c r="E148" s="44"/>
      <c r="F148" s="45"/>
      <c r="G148" s="45"/>
      <c r="H148" s="45"/>
    </row>
    <row r="149" spans="3:8" ht="11.25">
      <c r="C149" s="44"/>
      <c r="D149" s="44"/>
      <c r="E149" s="44"/>
      <c r="F149" s="45"/>
      <c r="G149" s="45"/>
      <c r="H149" s="45"/>
    </row>
    <row r="150" spans="3:8" ht="11.25">
      <c r="C150" s="46"/>
      <c r="D150" s="46"/>
      <c r="E150" s="46"/>
      <c r="F150" s="47"/>
      <c r="G150" s="47"/>
      <c r="H150" s="47"/>
    </row>
  </sheetData>
  <mergeCells count="20">
    <mergeCell ref="C64:E64"/>
    <mergeCell ref="A1:H1"/>
    <mergeCell ref="A59:H59"/>
    <mergeCell ref="A60:H60"/>
    <mergeCell ref="B2:B3"/>
    <mergeCell ref="A2:A3"/>
    <mergeCell ref="F2:H2"/>
    <mergeCell ref="C2:C3"/>
    <mergeCell ref="D2:D3"/>
    <mergeCell ref="E2:E3"/>
    <mergeCell ref="A62:H62"/>
    <mergeCell ref="B70:C70"/>
    <mergeCell ref="C65:E65"/>
    <mergeCell ref="A65:B65"/>
    <mergeCell ref="F65:H65"/>
    <mergeCell ref="A67:H67"/>
    <mergeCell ref="A63:H63"/>
    <mergeCell ref="A66:H66"/>
    <mergeCell ref="A64:B64"/>
    <mergeCell ref="F64:H64"/>
  </mergeCells>
  <printOptions/>
  <pageMargins left="0.5905511811023623" right="0.3937007874015748" top="0.3937007874015748" bottom="0.3937007874015748" header="0" footer="0.5118110236220472"/>
  <pageSetup horizontalDpi="600" verticalDpi="600" orientation="portrait" paperSize="9" r:id="rId1"/>
  <headerFooter alignWithMargins="0">
    <oddHeader>&amp;LStand: Dezember 2003</oddHeader>
    <oddFooter>&amp;L&amp;08Quelle: Bundesinstitut für Berufsbildung (BIBB), Erhebung zum 30. September 2003&amp;R&amp;10Tabelle 4.2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0"/>
  <sheetViews>
    <sheetView zoomScale="150" zoomScaleNormal="150" zoomScaleSheetLayoutView="50" workbookViewId="0" topLeftCell="A35">
      <selection activeCell="C55" sqref="C55"/>
    </sheetView>
  </sheetViews>
  <sheetFormatPr defaultColWidth="11.421875" defaultRowHeight="12.75"/>
  <cols>
    <col min="1" max="1" width="5.8515625" style="13" customWidth="1"/>
    <col min="2" max="2" width="43.00390625" style="22" customWidth="1"/>
    <col min="3" max="5" width="8.57421875" style="16" customWidth="1"/>
    <col min="6" max="6" width="6.421875" style="40" customWidth="1"/>
    <col min="7" max="7" width="7.28125" style="40" bestFit="1" customWidth="1"/>
    <col min="8" max="8" width="6.421875" style="40" customWidth="1"/>
    <col min="9" max="16384" width="11.57421875" style="2" customWidth="1"/>
  </cols>
  <sheetData>
    <row r="1" spans="1:8" ht="24" customHeight="1">
      <c r="A1" s="1" t="s">
        <v>99</v>
      </c>
      <c r="B1" s="1"/>
      <c r="C1" s="1"/>
      <c r="D1" s="1"/>
      <c r="E1" s="1"/>
      <c r="F1" s="1"/>
      <c r="G1" s="1"/>
      <c r="H1" s="1"/>
    </row>
    <row r="2" spans="1:8" s="8" customFormat="1" ht="11.25">
      <c r="A2" s="3" t="s">
        <v>0</v>
      </c>
      <c r="B2" s="4" t="s">
        <v>1</v>
      </c>
      <c r="C2" s="3">
        <v>1992</v>
      </c>
      <c r="D2" s="3">
        <v>2002</v>
      </c>
      <c r="E2" s="3">
        <v>2003</v>
      </c>
      <c r="F2" s="5" t="s">
        <v>2</v>
      </c>
      <c r="G2" s="6"/>
      <c r="H2" s="7"/>
    </row>
    <row r="3" spans="1:8" ht="21" customHeight="1">
      <c r="A3" s="9"/>
      <c r="B3" s="10"/>
      <c r="C3" s="9"/>
      <c r="D3" s="9"/>
      <c r="E3" s="9"/>
      <c r="F3" s="11" t="s">
        <v>84</v>
      </c>
      <c r="G3" s="11" t="s">
        <v>85</v>
      </c>
      <c r="H3" s="12" t="s">
        <v>86</v>
      </c>
    </row>
    <row r="4" spans="1:8" ht="6" customHeight="1">
      <c r="A4" s="13" t="s">
        <v>3</v>
      </c>
      <c r="B4" s="14"/>
      <c r="C4" s="15"/>
      <c r="E4" s="15"/>
      <c r="F4" s="17"/>
      <c r="G4" s="17"/>
      <c r="H4" s="17"/>
    </row>
    <row r="5" spans="1:8" ht="11.25">
      <c r="A5" s="13">
        <v>2810</v>
      </c>
      <c r="B5" s="14" t="s">
        <v>4</v>
      </c>
      <c r="C5" s="15">
        <v>73</v>
      </c>
      <c r="D5" s="15">
        <v>92</v>
      </c>
      <c r="E5" s="15">
        <v>57</v>
      </c>
      <c r="F5" s="17">
        <f aca="true" t="shared" si="0" ref="F5:F36">IF(AND(C5&gt;0,C5&lt;&gt;"."),(D5/C5-1)*100,".")</f>
        <v>26.027397260273965</v>
      </c>
      <c r="G5" s="17">
        <f aca="true" t="shared" si="1" ref="G5:G36">IF(AND(C5&gt;0,C5&lt;&gt;"."),(E5/C5-1)*100,".")</f>
        <v>-21.91780821917808</v>
      </c>
      <c r="H5" s="17">
        <f aca="true" t="shared" si="2" ref="H5:H36">IF(AND(D5&gt;0,D5&lt;&gt;"."),(E5/D5-1)*100,".")</f>
        <v>-38.04347826086957</v>
      </c>
    </row>
    <row r="6" spans="1:8" ht="11.25">
      <c r="A6" s="13">
        <v>6600</v>
      </c>
      <c r="B6" s="14" t="s">
        <v>5</v>
      </c>
      <c r="C6" s="15">
        <v>30</v>
      </c>
      <c r="D6" s="15">
        <v>167</v>
      </c>
      <c r="E6" s="15">
        <v>185</v>
      </c>
      <c r="F6" s="17">
        <f t="shared" si="0"/>
        <v>456.66666666666663</v>
      </c>
      <c r="G6" s="17">
        <f t="shared" si="1"/>
        <v>516.6666666666667</v>
      </c>
      <c r="H6" s="17">
        <f t="shared" si="2"/>
        <v>10.77844311377245</v>
      </c>
    </row>
    <row r="7" spans="1:8" ht="22.5">
      <c r="A7" s="18" t="s">
        <v>6</v>
      </c>
      <c r="B7" s="19" t="s">
        <v>7</v>
      </c>
      <c r="C7" s="15">
        <v>63</v>
      </c>
      <c r="D7" s="15">
        <v>40</v>
      </c>
      <c r="E7" s="15">
        <v>39</v>
      </c>
      <c r="F7" s="17">
        <f t="shared" si="0"/>
        <v>-36.50793650793651</v>
      </c>
      <c r="G7" s="17">
        <f t="shared" si="1"/>
        <v>-38.095238095238095</v>
      </c>
      <c r="H7" s="17">
        <f t="shared" si="2"/>
        <v>-2.500000000000002</v>
      </c>
    </row>
    <row r="8" spans="1:8" ht="11.25">
      <c r="A8" s="13">
        <v>7851</v>
      </c>
      <c r="B8" s="14" t="s">
        <v>8</v>
      </c>
      <c r="C8" s="15">
        <v>6</v>
      </c>
      <c r="D8" s="15">
        <v>18</v>
      </c>
      <c r="E8" s="15">
        <v>18</v>
      </c>
      <c r="F8" s="17">
        <f t="shared" si="0"/>
        <v>200</v>
      </c>
      <c r="G8" s="17">
        <f t="shared" si="1"/>
        <v>200</v>
      </c>
      <c r="H8" s="17">
        <f t="shared" si="2"/>
        <v>0</v>
      </c>
    </row>
    <row r="9" spans="1:8" ht="11.25">
      <c r="A9" s="13">
        <v>9010</v>
      </c>
      <c r="B9" s="14" t="s">
        <v>9</v>
      </c>
      <c r="C9" s="15">
        <v>40</v>
      </c>
      <c r="D9" s="15">
        <v>67</v>
      </c>
      <c r="E9" s="15">
        <v>46</v>
      </c>
      <c r="F9" s="17">
        <f t="shared" si="0"/>
        <v>67.5</v>
      </c>
      <c r="G9" s="17">
        <f t="shared" si="1"/>
        <v>14.999999999999991</v>
      </c>
      <c r="H9" s="17">
        <f t="shared" si="2"/>
        <v>-31.343283582089555</v>
      </c>
    </row>
    <row r="10" spans="1:8" ht="11.25">
      <c r="A10" s="13">
        <v>6711</v>
      </c>
      <c r="B10" s="14" t="s">
        <v>10</v>
      </c>
      <c r="C10" s="15">
        <v>26</v>
      </c>
      <c r="D10" s="15">
        <v>27</v>
      </c>
      <c r="E10" s="15">
        <v>26</v>
      </c>
      <c r="F10" s="17">
        <f t="shared" si="0"/>
        <v>3.8461538461538547</v>
      </c>
      <c r="G10" s="17">
        <f t="shared" si="1"/>
        <v>0</v>
      </c>
      <c r="H10" s="17">
        <f t="shared" si="2"/>
        <v>-3.703703703703709</v>
      </c>
    </row>
    <row r="11" spans="1:8" ht="11.25">
      <c r="A11" s="13">
        <v>7803</v>
      </c>
      <c r="B11" s="14" t="s">
        <v>11</v>
      </c>
      <c r="C11" s="15">
        <v>86</v>
      </c>
      <c r="D11" s="15">
        <v>71</v>
      </c>
      <c r="E11" s="15">
        <v>89</v>
      </c>
      <c r="F11" s="17">
        <f t="shared" si="0"/>
        <v>-17.441860465116278</v>
      </c>
      <c r="G11" s="17">
        <f t="shared" si="1"/>
        <v>3.488372093023262</v>
      </c>
      <c r="H11" s="17">
        <f t="shared" si="2"/>
        <v>25.35211267605635</v>
      </c>
    </row>
    <row r="12" spans="1:8" ht="11.25">
      <c r="A12" s="13">
        <v>2730</v>
      </c>
      <c r="B12" s="14" t="s">
        <v>12</v>
      </c>
      <c r="C12" s="15">
        <v>2</v>
      </c>
      <c r="D12" s="15"/>
      <c r="E12" s="15"/>
      <c r="F12" s="17">
        <f t="shared" si="0"/>
        <v>-100</v>
      </c>
      <c r="G12" s="17">
        <f t="shared" si="1"/>
        <v>-100</v>
      </c>
      <c r="H12" s="17" t="str">
        <f t="shared" si="2"/>
        <v>.</v>
      </c>
    </row>
    <row r="13" spans="1:8" ht="11.25">
      <c r="A13" s="13">
        <v>6910</v>
      </c>
      <c r="B13" s="14" t="s">
        <v>13</v>
      </c>
      <c r="C13" s="15">
        <v>49</v>
      </c>
      <c r="D13" s="15">
        <v>21</v>
      </c>
      <c r="E13" s="15">
        <v>20</v>
      </c>
      <c r="F13" s="17">
        <f t="shared" si="0"/>
        <v>-57.14285714285714</v>
      </c>
      <c r="G13" s="17">
        <f t="shared" si="1"/>
        <v>-59.183673469387756</v>
      </c>
      <c r="H13" s="17">
        <f t="shared" si="2"/>
        <v>-4.761904761904767</v>
      </c>
    </row>
    <row r="14" spans="1:8" ht="11.25">
      <c r="A14" s="13">
        <v>6720</v>
      </c>
      <c r="B14" s="14" t="s">
        <v>14</v>
      </c>
      <c r="C14" s="15">
        <v>35</v>
      </c>
      <c r="D14" s="15">
        <v>68</v>
      </c>
      <c r="E14" s="15">
        <v>101</v>
      </c>
      <c r="F14" s="17">
        <f t="shared" si="0"/>
        <v>94.28571428571428</v>
      </c>
      <c r="G14" s="17">
        <f t="shared" si="1"/>
        <v>188.57142857142856</v>
      </c>
      <c r="H14" s="17">
        <f t="shared" si="2"/>
        <v>48.529411764705884</v>
      </c>
    </row>
    <row r="15" spans="1:8" ht="11.25">
      <c r="A15" s="13">
        <v>5101</v>
      </c>
      <c r="B15" s="14" t="s">
        <v>15</v>
      </c>
      <c r="C15" s="15">
        <v>45</v>
      </c>
      <c r="D15" s="15">
        <v>74</v>
      </c>
      <c r="E15" s="15">
        <v>69</v>
      </c>
      <c r="F15" s="17">
        <f t="shared" si="0"/>
        <v>64.44444444444444</v>
      </c>
      <c r="G15" s="17">
        <f t="shared" si="1"/>
        <v>53.33333333333334</v>
      </c>
      <c r="H15" s="17">
        <f t="shared" si="2"/>
        <v>-6.756756756756754</v>
      </c>
    </row>
    <row r="16" spans="1:8" ht="11.25">
      <c r="A16" s="13">
        <v>2671</v>
      </c>
      <c r="B16" s="14" t="s">
        <v>16</v>
      </c>
      <c r="C16" s="15">
        <v>46</v>
      </c>
      <c r="D16" s="15">
        <v>21</v>
      </c>
      <c r="E16" s="15">
        <v>6</v>
      </c>
      <c r="F16" s="17">
        <f t="shared" si="0"/>
        <v>-54.347826086956516</v>
      </c>
      <c r="G16" s="17">
        <f t="shared" si="1"/>
        <v>-86.95652173913044</v>
      </c>
      <c r="H16" s="17">
        <f t="shared" si="2"/>
        <v>-71.42857142857143</v>
      </c>
    </row>
    <row r="17" spans="1:8" ht="11.25">
      <c r="A17" s="13">
        <v>2921</v>
      </c>
      <c r="B17" s="14" t="s">
        <v>17</v>
      </c>
      <c r="C17" s="15"/>
      <c r="D17" s="15">
        <v>1</v>
      </c>
      <c r="E17" s="15">
        <v>4</v>
      </c>
      <c r="F17" s="17" t="str">
        <f t="shared" si="0"/>
        <v>.</v>
      </c>
      <c r="G17" s="17" t="str">
        <f t="shared" si="1"/>
        <v>.</v>
      </c>
      <c r="H17" s="17">
        <f t="shared" si="2"/>
        <v>300</v>
      </c>
    </row>
    <row r="18" spans="1:8" ht="11.25">
      <c r="A18" s="13">
        <v>5010</v>
      </c>
      <c r="B18" s="14" t="s">
        <v>18</v>
      </c>
      <c r="C18" s="15">
        <v>57</v>
      </c>
      <c r="D18" s="15">
        <v>123</v>
      </c>
      <c r="E18" s="15">
        <v>105</v>
      </c>
      <c r="F18" s="17">
        <f t="shared" si="0"/>
        <v>115.78947368421053</v>
      </c>
      <c r="G18" s="17">
        <f t="shared" si="1"/>
        <v>84.21052631578947</v>
      </c>
      <c r="H18" s="17">
        <f t="shared" si="2"/>
        <v>-14.634146341463417</v>
      </c>
    </row>
    <row r="19" spans="1:8" ht="11.25">
      <c r="A19" s="13">
        <v>6410</v>
      </c>
      <c r="B19" s="14" t="s">
        <v>19</v>
      </c>
      <c r="C19" s="15"/>
      <c r="D19" s="15"/>
      <c r="E19" s="15">
        <v>2</v>
      </c>
      <c r="F19" s="17" t="str">
        <f t="shared" si="0"/>
        <v>.</v>
      </c>
      <c r="G19" s="17" t="str">
        <f t="shared" si="1"/>
        <v>.</v>
      </c>
      <c r="H19" s="17" t="str">
        <f t="shared" si="2"/>
        <v>.</v>
      </c>
    </row>
    <row r="20" spans="1:8" ht="11.25">
      <c r="A20" s="13">
        <v>6611</v>
      </c>
      <c r="B20" s="14" t="s">
        <v>20</v>
      </c>
      <c r="C20" s="15">
        <v>11</v>
      </c>
      <c r="D20" s="15">
        <v>26</v>
      </c>
      <c r="E20" s="15">
        <v>27</v>
      </c>
      <c r="F20" s="17">
        <f t="shared" si="0"/>
        <v>136.36363636363637</v>
      </c>
      <c r="G20" s="17">
        <f t="shared" si="1"/>
        <v>145.45454545454547</v>
      </c>
      <c r="H20" s="17">
        <f t="shared" si="2"/>
        <v>3.8461538461538547</v>
      </c>
    </row>
    <row r="21" spans="1:8" ht="11.25">
      <c r="A21" s="13">
        <v>4010</v>
      </c>
      <c r="B21" s="14" t="s">
        <v>21</v>
      </c>
      <c r="C21" s="15">
        <v>8</v>
      </c>
      <c r="D21" s="15">
        <v>17</v>
      </c>
      <c r="E21" s="15">
        <v>11</v>
      </c>
      <c r="F21" s="17">
        <f t="shared" si="0"/>
        <v>112.5</v>
      </c>
      <c r="G21" s="17">
        <f t="shared" si="1"/>
        <v>37.5</v>
      </c>
      <c r="H21" s="17">
        <f t="shared" si="2"/>
        <v>-35.29411764705882</v>
      </c>
    </row>
    <row r="22" spans="1:8" ht="11.25">
      <c r="A22" s="13">
        <v>3910</v>
      </c>
      <c r="B22" s="14" t="s">
        <v>22</v>
      </c>
      <c r="C22" s="15">
        <v>15</v>
      </c>
      <c r="D22" s="15">
        <v>15</v>
      </c>
      <c r="E22" s="15">
        <v>15</v>
      </c>
      <c r="F22" s="17">
        <f t="shared" si="0"/>
        <v>0</v>
      </c>
      <c r="G22" s="17">
        <f t="shared" si="1"/>
        <v>0</v>
      </c>
      <c r="H22" s="17">
        <f t="shared" si="2"/>
        <v>0</v>
      </c>
    </row>
    <row r="23" spans="1:8" ht="11.25">
      <c r="A23" s="13">
        <v>2740</v>
      </c>
      <c r="B23" s="14" t="s">
        <v>23</v>
      </c>
      <c r="C23" s="15">
        <v>39</v>
      </c>
      <c r="D23" s="15">
        <v>14</v>
      </c>
      <c r="E23" s="15">
        <v>6</v>
      </c>
      <c r="F23" s="17">
        <f t="shared" si="0"/>
        <v>-64.1025641025641</v>
      </c>
      <c r="G23" s="17">
        <f t="shared" si="1"/>
        <v>-84.61538461538461</v>
      </c>
      <c r="H23" s="17">
        <f t="shared" si="2"/>
        <v>-57.14285714285714</v>
      </c>
    </row>
    <row r="24" spans="1:8" ht="11.25">
      <c r="A24" s="13">
        <v>7803</v>
      </c>
      <c r="B24" s="14" t="s">
        <v>24</v>
      </c>
      <c r="C24" s="15"/>
      <c r="D24" s="15">
        <v>5</v>
      </c>
      <c r="E24" s="15">
        <v>4</v>
      </c>
      <c r="F24" s="17" t="str">
        <f t="shared" si="0"/>
        <v>.</v>
      </c>
      <c r="G24" s="17" t="str">
        <f t="shared" si="1"/>
        <v>.</v>
      </c>
      <c r="H24" s="17">
        <f t="shared" si="2"/>
        <v>-19.999999999999996</v>
      </c>
    </row>
    <row r="25" spans="1:8" ht="11.25">
      <c r="A25" s="13">
        <v>2540</v>
      </c>
      <c r="B25" s="14" t="s">
        <v>25</v>
      </c>
      <c r="C25" s="15">
        <v>19</v>
      </c>
      <c r="D25" s="15">
        <v>64</v>
      </c>
      <c r="E25" s="15">
        <v>49</v>
      </c>
      <c r="F25" s="17">
        <f t="shared" si="0"/>
        <v>236.84210526315786</v>
      </c>
      <c r="G25" s="17">
        <f t="shared" si="1"/>
        <v>157.89473684210526</v>
      </c>
      <c r="H25" s="17">
        <f t="shared" si="2"/>
        <v>-23.4375</v>
      </c>
    </row>
    <row r="26" spans="1:8" ht="11.25">
      <c r="A26" s="13">
        <v>4110</v>
      </c>
      <c r="B26" s="14" t="s">
        <v>26</v>
      </c>
      <c r="C26" s="15">
        <v>15</v>
      </c>
      <c r="D26" s="15">
        <v>89</v>
      </c>
      <c r="E26" s="15">
        <v>98</v>
      </c>
      <c r="F26" s="17">
        <f t="shared" si="0"/>
        <v>493.33333333333337</v>
      </c>
      <c r="G26" s="17">
        <f t="shared" si="1"/>
        <v>553.3333333333334</v>
      </c>
      <c r="H26" s="17">
        <f t="shared" si="2"/>
        <v>10.1123595505618</v>
      </c>
    </row>
    <row r="27" spans="1:8" ht="11.25">
      <c r="A27" s="13">
        <v>2680</v>
      </c>
      <c r="B27" s="14" t="s">
        <v>27</v>
      </c>
      <c r="C27" s="15">
        <v>38</v>
      </c>
      <c r="D27" s="15">
        <v>15</v>
      </c>
      <c r="E27" s="15">
        <v>27</v>
      </c>
      <c r="F27" s="17">
        <f t="shared" si="0"/>
        <v>-60.526315789473685</v>
      </c>
      <c r="G27" s="17">
        <f t="shared" si="1"/>
        <v>-28.947368421052634</v>
      </c>
      <c r="H27" s="17">
        <f t="shared" si="2"/>
        <v>80</v>
      </c>
    </row>
    <row r="28" spans="1:8" s="22" customFormat="1" ht="11.25">
      <c r="A28" s="20">
        <v>3151</v>
      </c>
      <c r="B28" s="14" t="s">
        <v>28</v>
      </c>
      <c r="C28" s="21">
        <v>5</v>
      </c>
      <c r="D28" s="21">
        <v>1</v>
      </c>
      <c r="E28" s="21"/>
      <c r="F28" s="17">
        <f t="shared" si="0"/>
        <v>-80</v>
      </c>
      <c r="G28" s="17">
        <f t="shared" si="1"/>
        <v>-100</v>
      </c>
      <c r="H28" s="17">
        <f t="shared" si="2"/>
        <v>-100</v>
      </c>
    </row>
    <row r="29" spans="1:8" ht="11.25">
      <c r="A29" s="13">
        <v>6420</v>
      </c>
      <c r="B29" s="14" t="s">
        <v>29</v>
      </c>
      <c r="C29" s="15">
        <v>5</v>
      </c>
      <c r="D29" s="15">
        <v>4</v>
      </c>
      <c r="E29" s="15">
        <v>1</v>
      </c>
      <c r="F29" s="17">
        <f t="shared" si="0"/>
        <v>-19.999999999999996</v>
      </c>
      <c r="G29" s="17">
        <f t="shared" si="1"/>
        <v>-80</v>
      </c>
      <c r="H29" s="17">
        <f t="shared" si="2"/>
        <v>-75</v>
      </c>
    </row>
    <row r="30" spans="1:8" ht="11.25">
      <c r="A30" s="13">
        <v>2760</v>
      </c>
      <c r="B30" s="14" t="s">
        <v>30</v>
      </c>
      <c r="C30" s="15"/>
      <c r="D30" s="15">
        <v>9</v>
      </c>
      <c r="E30" s="15">
        <v>8</v>
      </c>
      <c r="F30" s="17" t="str">
        <f t="shared" si="0"/>
        <v>.</v>
      </c>
      <c r="G30" s="17" t="str">
        <f t="shared" si="1"/>
        <v>.</v>
      </c>
      <c r="H30" s="17">
        <f t="shared" si="2"/>
        <v>-11.111111111111116</v>
      </c>
    </row>
    <row r="31" spans="1:8" ht="11.25">
      <c r="A31" s="13">
        <v>2821</v>
      </c>
      <c r="B31" s="14" t="s">
        <v>31</v>
      </c>
      <c r="C31" s="15">
        <v>5</v>
      </c>
      <c r="D31" s="15">
        <v>8</v>
      </c>
      <c r="E31" s="15">
        <v>10</v>
      </c>
      <c r="F31" s="17">
        <f t="shared" si="0"/>
        <v>60.00000000000001</v>
      </c>
      <c r="G31" s="17">
        <f t="shared" si="1"/>
        <v>100</v>
      </c>
      <c r="H31" s="17">
        <f t="shared" si="2"/>
        <v>25</v>
      </c>
    </row>
    <row r="32" spans="1:8" ht="11.25">
      <c r="A32" s="13" t="s">
        <v>32</v>
      </c>
      <c r="B32" s="14" t="s">
        <v>33</v>
      </c>
      <c r="C32" s="15">
        <v>95</v>
      </c>
      <c r="D32" s="15">
        <v>63</v>
      </c>
      <c r="E32" s="15">
        <v>50</v>
      </c>
      <c r="F32" s="17">
        <f t="shared" si="0"/>
        <v>-33.684210526315795</v>
      </c>
      <c r="G32" s="17">
        <f t="shared" si="1"/>
        <v>-47.36842105263158</v>
      </c>
      <c r="H32" s="17">
        <f t="shared" si="2"/>
        <v>-20.63492063492064</v>
      </c>
    </row>
    <row r="33" spans="1:8" ht="11.25">
      <c r="A33" s="13" t="s">
        <v>32</v>
      </c>
      <c r="B33" s="14" t="s">
        <v>34</v>
      </c>
      <c r="C33" s="15">
        <v>3</v>
      </c>
      <c r="D33" s="15">
        <v>14</v>
      </c>
      <c r="E33" s="15">
        <v>14</v>
      </c>
      <c r="F33" s="17">
        <f t="shared" si="0"/>
        <v>366.6666666666667</v>
      </c>
      <c r="G33" s="17">
        <f t="shared" si="1"/>
        <v>366.6666666666667</v>
      </c>
      <c r="H33" s="17">
        <f t="shared" si="2"/>
        <v>0</v>
      </c>
    </row>
    <row r="34" spans="1:8" ht="11.25">
      <c r="A34" s="13" t="s">
        <v>32</v>
      </c>
      <c r="B34" s="14" t="s">
        <v>35</v>
      </c>
      <c r="C34" s="15">
        <v>12</v>
      </c>
      <c r="D34" s="15">
        <v>116</v>
      </c>
      <c r="E34" s="15">
        <v>75</v>
      </c>
      <c r="F34" s="17">
        <f t="shared" si="0"/>
        <v>866.6666666666666</v>
      </c>
      <c r="G34" s="17">
        <f t="shared" si="1"/>
        <v>525</v>
      </c>
      <c r="H34" s="17">
        <f t="shared" si="2"/>
        <v>-35.3448275862069</v>
      </c>
    </row>
    <row r="35" spans="1:8" ht="11.25">
      <c r="A35" s="13" t="s">
        <v>32</v>
      </c>
      <c r="B35" s="14" t="s">
        <v>36</v>
      </c>
      <c r="C35" s="15">
        <v>7</v>
      </c>
      <c r="D35" s="15">
        <v>40</v>
      </c>
      <c r="E35" s="15">
        <v>47</v>
      </c>
      <c r="F35" s="17">
        <f t="shared" si="0"/>
        <v>471.42857142857144</v>
      </c>
      <c r="G35" s="17">
        <f t="shared" si="1"/>
        <v>571.4285714285714</v>
      </c>
      <c r="H35" s="17">
        <f t="shared" si="2"/>
        <v>17.500000000000004</v>
      </c>
    </row>
    <row r="36" spans="1:8" ht="11.25">
      <c r="A36" s="13" t="s">
        <v>37</v>
      </c>
      <c r="B36" s="14" t="s">
        <v>38</v>
      </c>
      <c r="C36" s="15">
        <v>12</v>
      </c>
      <c r="D36" s="15">
        <v>11</v>
      </c>
      <c r="E36" s="15">
        <v>12</v>
      </c>
      <c r="F36" s="17">
        <f t="shared" si="0"/>
        <v>-8.333333333333337</v>
      </c>
      <c r="G36" s="17">
        <f t="shared" si="1"/>
        <v>0</v>
      </c>
      <c r="H36" s="17">
        <f t="shared" si="2"/>
        <v>9.090909090909083</v>
      </c>
    </row>
    <row r="37" spans="1:8" ht="11.25">
      <c r="A37" s="13">
        <v>7541</v>
      </c>
      <c r="B37" s="14" t="s">
        <v>39</v>
      </c>
      <c r="C37" s="15">
        <v>21</v>
      </c>
      <c r="D37" s="15">
        <v>13</v>
      </c>
      <c r="E37" s="15">
        <v>10</v>
      </c>
      <c r="F37" s="17">
        <f aca="true" t="shared" si="3" ref="F37:F55">IF(AND(C37&gt;0,C37&lt;&gt;"."),(D37/C37-1)*100,".")</f>
        <v>-38.095238095238095</v>
      </c>
      <c r="G37" s="17">
        <f aca="true" t="shared" si="4" ref="G37:G55">IF(AND(C37&gt;0,C37&lt;&gt;"."),(E37/C37-1)*100,".")</f>
        <v>-52.38095238095239</v>
      </c>
      <c r="H37" s="17">
        <f aca="true" t="shared" si="5" ref="H37:H55">IF(AND(D37&gt;0,D37&lt;&gt;"."),(E37/D37-1)*100,".")</f>
        <v>-23.076923076923073</v>
      </c>
    </row>
    <row r="38" spans="1:8" ht="11.25">
      <c r="A38" s="13">
        <v>8561</v>
      </c>
      <c r="B38" s="14" t="s">
        <v>40</v>
      </c>
      <c r="C38" s="15">
        <v>24</v>
      </c>
      <c r="D38" s="15">
        <v>12</v>
      </c>
      <c r="E38" s="15">
        <v>9</v>
      </c>
      <c r="F38" s="17">
        <f t="shared" si="3"/>
        <v>-50</v>
      </c>
      <c r="G38" s="17">
        <f t="shared" si="4"/>
        <v>-62.5</v>
      </c>
      <c r="H38" s="17">
        <f t="shared" si="5"/>
        <v>-25</v>
      </c>
    </row>
    <row r="39" spans="1:8" ht="11.25">
      <c r="A39" s="13">
        <v>8562</v>
      </c>
      <c r="B39" s="14" t="s">
        <v>41</v>
      </c>
      <c r="C39" s="15">
        <v>44</v>
      </c>
      <c r="D39" s="15">
        <v>14</v>
      </c>
      <c r="E39" s="15">
        <v>19</v>
      </c>
      <c r="F39" s="17">
        <f t="shared" si="3"/>
        <v>-68.18181818181819</v>
      </c>
      <c r="G39" s="17">
        <f t="shared" si="4"/>
        <v>-56.81818181818181</v>
      </c>
      <c r="H39" s="17">
        <f t="shared" si="5"/>
        <v>35.71428571428572</v>
      </c>
    </row>
    <row r="40" spans="1:8" ht="11.25">
      <c r="A40" s="13">
        <v>9212</v>
      </c>
      <c r="B40" s="14" t="s">
        <v>42</v>
      </c>
      <c r="C40" s="15">
        <v>11</v>
      </c>
      <c r="D40" s="15">
        <v>2</v>
      </c>
      <c r="E40" s="15">
        <v>34</v>
      </c>
      <c r="F40" s="17">
        <f t="shared" si="3"/>
        <v>-81.81818181818181</v>
      </c>
      <c r="G40" s="17">
        <f t="shared" si="4"/>
        <v>209.0909090909091</v>
      </c>
      <c r="H40" s="17">
        <f t="shared" si="5"/>
        <v>1600</v>
      </c>
    </row>
    <row r="41" spans="1:8" ht="11.25">
      <c r="A41" s="13">
        <v>6851</v>
      </c>
      <c r="B41" s="14" t="s">
        <v>43</v>
      </c>
      <c r="C41" s="15">
        <v>12</v>
      </c>
      <c r="D41" s="15">
        <v>6</v>
      </c>
      <c r="E41" s="15">
        <v>2</v>
      </c>
      <c r="F41" s="17">
        <f t="shared" si="3"/>
        <v>-50</v>
      </c>
      <c r="G41" s="17">
        <f t="shared" si="4"/>
        <v>-83.33333333333334</v>
      </c>
      <c r="H41" s="17">
        <f t="shared" si="5"/>
        <v>-66.66666666666667</v>
      </c>
    </row>
    <row r="42" spans="1:8" ht="11.25">
      <c r="A42" s="13" t="s">
        <v>44</v>
      </c>
      <c r="B42" s="14" t="s">
        <v>45</v>
      </c>
      <c r="C42" s="15">
        <v>29</v>
      </c>
      <c r="D42" s="15">
        <v>98</v>
      </c>
      <c r="E42" s="15">
        <v>122</v>
      </c>
      <c r="F42" s="17">
        <f t="shared" si="3"/>
        <v>237.93103448275863</v>
      </c>
      <c r="G42" s="17">
        <f t="shared" si="4"/>
        <v>320.6896551724138</v>
      </c>
      <c r="H42" s="17">
        <f t="shared" si="5"/>
        <v>24.489795918367353</v>
      </c>
    </row>
    <row r="43" spans="1:8" ht="11.25">
      <c r="A43" s="13">
        <v>9212</v>
      </c>
      <c r="B43" s="14" t="s">
        <v>46</v>
      </c>
      <c r="C43" s="15">
        <v>81</v>
      </c>
      <c r="D43" s="15"/>
      <c r="E43" s="15">
        <v>0</v>
      </c>
      <c r="F43" s="17">
        <f t="shared" si="3"/>
        <v>-100</v>
      </c>
      <c r="G43" s="17">
        <f t="shared" si="4"/>
        <v>-100</v>
      </c>
      <c r="H43" s="17" t="str">
        <f t="shared" si="5"/>
        <v>.</v>
      </c>
    </row>
    <row r="44" spans="1:8" ht="11.25">
      <c r="A44" s="13" t="s">
        <v>6</v>
      </c>
      <c r="B44" s="14" t="s">
        <v>47</v>
      </c>
      <c r="C44" s="15">
        <v>9</v>
      </c>
      <c r="D44" s="15"/>
      <c r="E44" s="15"/>
      <c r="F44" s="17">
        <f t="shared" si="3"/>
        <v>-100</v>
      </c>
      <c r="G44" s="17">
        <f t="shared" si="4"/>
        <v>-100</v>
      </c>
      <c r="H44" s="17" t="str">
        <f t="shared" si="5"/>
        <v>.</v>
      </c>
    </row>
    <row r="45" spans="1:8" ht="11.25">
      <c r="A45" s="13" t="s">
        <v>48</v>
      </c>
      <c r="B45" s="14" t="s">
        <v>49</v>
      </c>
      <c r="C45" s="15"/>
      <c r="D45" s="15">
        <v>6</v>
      </c>
      <c r="E45" s="15">
        <v>6</v>
      </c>
      <c r="F45" s="17" t="str">
        <f t="shared" si="3"/>
        <v>.</v>
      </c>
      <c r="G45" s="17" t="str">
        <f t="shared" si="4"/>
        <v>.</v>
      </c>
      <c r="H45" s="17">
        <f t="shared" si="5"/>
        <v>0</v>
      </c>
    </row>
    <row r="46" spans="1:8" ht="11.25">
      <c r="A46" s="13" t="s">
        <v>50</v>
      </c>
      <c r="B46" s="14" t="s">
        <v>51</v>
      </c>
      <c r="C46" s="15">
        <v>20</v>
      </c>
      <c r="D46" s="15">
        <v>9</v>
      </c>
      <c r="E46" s="15">
        <v>7</v>
      </c>
      <c r="F46" s="17">
        <f t="shared" si="3"/>
        <v>-55.00000000000001</v>
      </c>
      <c r="G46" s="17">
        <f t="shared" si="4"/>
        <v>-65</v>
      </c>
      <c r="H46" s="17">
        <f t="shared" si="5"/>
        <v>-22.22222222222222</v>
      </c>
    </row>
    <row r="47" spans="1:8" ht="11.25">
      <c r="A47" s="13" t="s">
        <v>52</v>
      </c>
      <c r="B47" s="14" t="s">
        <v>53</v>
      </c>
      <c r="C47" s="15">
        <v>33</v>
      </c>
      <c r="D47" s="15">
        <v>37</v>
      </c>
      <c r="E47" s="15">
        <v>23</v>
      </c>
      <c r="F47" s="17">
        <f t="shared" si="3"/>
        <v>12.12121212121211</v>
      </c>
      <c r="G47" s="17">
        <f t="shared" si="4"/>
        <v>-30.303030303030297</v>
      </c>
      <c r="H47" s="17">
        <f t="shared" si="5"/>
        <v>-37.83783783783784</v>
      </c>
    </row>
    <row r="48" spans="1:8" ht="11.25">
      <c r="A48" s="13" t="s">
        <v>54</v>
      </c>
      <c r="B48" s="14" t="s">
        <v>55</v>
      </c>
      <c r="C48" s="15"/>
      <c r="D48" s="15">
        <v>0</v>
      </c>
      <c r="E48" s="15">
        <v>6</v>
      </c>
      <c r="F48" s="17" t="str">
        <f t="shared" si="3"/>
        <v>.</v>
      </c>
      <c r="G48" s="17" t="str">
        <f t="shared" si="4"/>
        <v>.</v>
      </c>
      <c r="H48" s="17" t="str">
        <f t="shared" si="5"/>
        <v>.</v>
      </c>
    </row>
    <row r="49" spans="1:8" ht="11.25">
      <c r="A49" s="13" t="s">
        <v>56</v>
      </c>
      <c r="B49" s="14" t="s">
        <v>57</v>
      </c>
      <c r="C49" s="15">
        <v>3</v>
      </c>
      <c r="D49" s="15">
        <v>1</v>
      </c>
      <c r="E49" s="15">
        <v>4</v>
      </c>
      <c r="F49" s="17">
        <f t="shared" si="3"/>
        <v>-66.66666666666667</v>
      </c>
      <c r="G49" s="17">
        <f t="shared" si="4"/>
        <v>33.33333333333333</v>
      </c>
      <c r="H49" s="17">
        <f t="shared" si="5"/>
        <v>300</v>
      </c>
    </row>
    <row r="50" spans="1:8" ht="11.25">
      <c r="A50" s="13">
        <v>8563</v>
      </c>
      <c r="B50" s="14" t="s">
        <v>58</v>
      </c>
      <c r="C50" s="15">
        <v>1</v>
      </c>
      <c r="D50" s="15">
        <v>3</v>
      </c>
      <c r="E50" s="15">
        <v>2</v>
      </c>
      <c r="F50" s="17">
        <f t="shared" si="3"/>
        <v>200</v>
      </c>
      <c r="G50" s="17">
        <f t="shared" si="4"/>
        <v>100</v>
      </c>
      <c r="H50" s="17">
        <f t="shared" si="5"/>
        <v>-33.333333333333336</v>
      </c>
    </row>
    <row r="51" spans="1:8" ht="11.25">
      <c r="A51" s="13" t="s">
        <v>59</v>
      </c>
      <c r="B51" s="14" t="s">
        <v>60</v>
      </c>
      <c r="C51" s="15">
        <v>205</v>
      </c>
      <c r="D51" s="15">
        <v>175</v>
      </c>
      <c r="E51" s="15">
        <v>183</v>
      </c>
      <c r="F51" s="17">
        <f t="shared" si="3"/>
        <v>-14.634146341463417</v>
      </c>
      <c r="G51" s="17">
        <f t="shared" si="4"/>
        <v>-10.73170731707317</v>
      </c>
      <c r="H51" s="17">
        <f t="shared" si="5"/>
        <v>4.571428571428582</v>
      </c>
    </row>
    <row r="52" spans="1:8" ht="11.25">
      <c r="A52" s="13" t="s">
        <v>61</v>
      </c>
      <c r="B52" s="14" t="s">
        <v>62</v>
      </c>
      <c r="C52" s="15">
        <v>16</v>
      </c>
      <c r="D52" s="15">
        <v>144</v>
      </c>
      <c r="E52" s="15">
        <v>165</v>
      </c>
      <c r="F52" s="17">
        <f t="shared" si="3"/>
        <v>800</v>
      </c>
      <c r="G52" s="17">
        <f t="shared" si="4"/>
        <v>931.25</v>
      </c>
      <c r="H52" s="17">
        <f t="shared" si="5"/>
        <v>14.583333333333325</v>
      </c>
    </row>
    <row r="53" spans="1:8" ht="11.25" customHeight="1">
      <c r="A53" s="13" t="s">
        <v>63</v>
      </c>
      <c r="B53" s="23" t="s">
        <v>64</v>
      </c>
      <c r="C53" s="15">
        <v>94</v>
      </c>
      <c r="D53" s="15">
        <v>137</v>
      </c>
      <c r="E53" s="15">
        <v>97</v>
      </c>
      <c r="F53" s="17">
        <f t="shared" si="3"/>
        <v>45.744680851063826</v>
      </c>
      <c r="G53" s="17">
        <f t="shared" si="4"/>
        <v>3.1914893617021267</v>
      </c>
      <c r="H53" s="17">
        <f t="shared" si="5"/>
        <v>-29.1970802919708</v>
      </c>
    </row>
    <row r="54" spans="1:8" s="25" customFormat="1" ht="11.25">
      <c r="A54" s="13" t="s">
        <v>65</v>
      </c>
      <c r="B54" s="24" t="s">
        <v>66</v>
      </c>
      <c r="C54" s="15"/>
      <c r="D54" s="15">
        <v>26</v>
      </c>
      <c r="E54" s="15">
        <v>16</v>
      </c>
      <c r="F54" s="17" t="str">
        <f t="shared" si="3"/>
        <v>.</v>
      </c>
      <c r="G54" s="17" t="str">
        <f t="shared" si="4"/>
        <v>.</v>
      </c>
      <c r="H54" s="17">
        <f t="shared" si="5"/>
        <v>-38.46153846153846</v>
      </c>
    </row>
    <row r="55" spans="1:8" s="25" customFormat="1" ht="11.25">
      <c r="A55" s="13" t="s">
        <v>67</v>
      </c>
      <c r="B55" s="24" t="s">
        <v>68</v>
      </c>
      <c r="C55" s="15"/>
      <c r="D55" s="15">
        <v>4</v>
      </c>
      <c r="E55" s="15">
        <v>7</v>
      </c>
      <c r="F55" s="17" t="str">
        <f t="shared" si="3"/>
        <v>.</v>
      </c>
      <c r="G55" s="17" t="str">
        <f t="shared" si="4"/>
        <v>.</v>
      </c>
      <c r="H55" s="17">
        <f t="shared" si="5"/>
        <v>75</v>
      </c>
    </row>
    <row r="56" spans="1:8" s="25" customFormat="1" ht="11.25">
      <c r="A56" s="13" t="s">
        <v>69</v>
      </c>
      <c r="B56" s="24"/>
      <c r="C56" s="15"/>
      <c r="D56" s="15"/>
      <c r="E56" s="15"/>
      <c r="F56" s="17"/>
      <c r="G56" s="17"/>
      <c r="H56" s="17"/>
    </row>
    <row r="57" spans="1:8" s="25" customFormat="1" ht="11.25">
      <c r="A57" s="26" t="s">
        <v>70</v>
      </c>
      <c r="B57" s="27" t="s">
        <v>100</v>
      </c>
      <c r="C57" s="28">
        <f>SUM(C5:C55)</f>
        <v>1450</v>
      </c>
      <c r="D57" s="28">
        <f>SUM(D5:D55)</f>
        <v>1988</v>
      </c>
      <c r="E57" s="28">
        <f>SUM(E5:E55)</f>
        <v>1933</v>
      </c>
      <c r="F57" s="29">
        <f>IF(AND(C57&gt;0,C57&lt;&gt;"."),(D57/C57-1)*100,".")</f>
        <v>37.10344827586207</v>
      </c>
      <c r="G57" s="29">
        <f>IF(AND(C57&gt;0,C57&lt;&gt;"."),(E57/C57-1)*100,".")</f>
        <v>33.31034482758621</v>
      </c>
      <c r="H57" s="29">
        <f>IF(AND(D57&gt;0,D57&lt;&gt;"."),(E57/D57-1)*100,".")</f>
        <v>-2.7665995975855173</v>
      </c>
    </row>
    <row r="58" spans="1:8" ht="11.25">
      <c r="A58" s="30"/>
      <c r="B58" s="14"/>
      <c r="C58" s="15"/>
      <c r="D58" s="15"/>
      <c r="E58" s="15"/>
      <c r="F58" s="17"/>
      <c r="G58" s="17"/>
      <c r="H58" s="17"/>
    </row>
    <row r="59" spans="1:8" ht="11.25">
      <c r="A59" s="31" t="s">
        <v>71</v>
      </c>
      <c r="B59" s="31"/>
      <c r="C59" s="31"/>
      <c r="D59" s="31"/>
      <c r="E59" s="31"/>
      <c r="F59" s="31"/>
      <c r="G59" s="31"/>
      <c r="H59" s="31"/>
    </row>
    <row r="60" spans="1:8" ht="11.25">
      <c r="A60" s="32" t="s">
        <v>83</v>
      </c>
      <c r="B60" s="31"/>
      <c r="C60" s="31"/>
      <c r="D60" s="31"/>
      <c r="E60" s="31"/>
      <c r="F60" s="31"/>
      <c r="G60" s="31"/>
      <c r="H60" s="31"/>
    </row>
    <row r="61" spans="1:8" ht="11.25">
      <c r="A61" s="33"/>
      <c r="B61" s="24" t="s">
        <v>72</v>
      </c>
      <c r="C61" s="19"/>
      <c r="D61" s="19"/>
      <c r="E61" s="19"/>
      <c r="F61" s="34"/>
      <c r="G61" s="34"/>
      <c r="H61" s="34"/>
    </row>
    <row r="62" spans="1:8" ht="11.25">
      <c r="A62" s="31" t="s">
        <v>73</v>
      </c>
      <c r="B62" s="31"/>
      <c r="C62" s="31"/>
      <c r="D62" s="31"/>
      <c r="E62" s="31"/>
      <c r="F62" s="31"/>
      <c r="G62" s="31"/>
      <c r="H62" s="31"/>
    </row>
    <row r="63" spans="1:8" ht="11.25">
      <c r="A63" s="35" t="s">
        <v>74</v>
      </c>
      <c r="B63" s="35"/>
      <c r="C63" s="35"/>
      <c r="D63" s="35"/>
      <c r="E63" s="35"/>
      <c r="F63" s="35"/>
      <c r="G63" s="35"/>
      <c r="H63" s="35"/>
    </row>
    <row r="64" spans="1:8" ht="11.25" customHeight="1">
      <c r="A64" s="31" t="s">
        <v>75</v>
      </c>
      <c r="B64" s="31"/>
      <c r="C64" s="35" t="s">
        <v>76</v>
      </c>
      <c r="D64" s="35"/>
      <c r="E64" s="35"/>
      <c r="F64" s="36" t="s">
        <v>77</v>
      </c>
      <c r="G64" s="36"/>
      <c r="H64" s="36"/>
    </row>
    <row r="65" spans="1:8" ht="11.25" customHeight="1">
      <c r="A65" s="31" t="s">
        <v>78</v>
      </c>
      <c r="B65" s="31"/>
      <c r="C65" s="31" t="s">
        <v>79</v>
      </c>
      <c r="D65" s="31"/>
      <c r="E65" s="31"/>
      <c r="F65" s="31" t="s">
        <v>80</v>
      </c>
      <c r="G65" s="31"/>
      <c r="H65" s="31"/>
    </row>
    <row r="66" spans="1:8" ht="11.25" customHeight="1">
      <c r="A66" s="31" t="s">
        <v>81</v>
      </c>
      <c r="B66" s="31"/>
      <c r="C66" s="31"/>
      <c r="D66" s="31"/>
      <c r="E66" s="31"/>
      <c r="F66" s="31"/>
      <c r="G66" s="31"/>
      <c r="H66" s="31"/>
    </row>
    <row r="67" spans="1:8" ht="11.25">
      <c r="A67" s="37" t="s">
        <v>82</v>
      </c>
      <c r="B67" s="37"/>
      <c r="C67" s="37"/>
      <c r="D67" s="37"/>
      <c r="E67" s="37"/>
      <c r="F67" s="37"/>
      <c r="G67" s="37"/>
      <c r="H67" s="37"/>
    </row>
    <row r="68" spans="2:8" ht="11.25">
      <c r="B68" s="38"/>
      <c r="C68" s="15"/>
      <c r="E68" s="15"/>
      <c r="F68" s="17"/>
      <c r="G68" s="17"/>
      <c r="H68" s="17"/>
    </row>
    <row r="69" spans="2:8" ht="11.25">
      <c r="B69" s="38"/>
      <c r="C69" s="15"/>
      <c r="E69" s="15"/>
      <c r="F69" s="17"/>
      <c r="G69" s="17"/>
      <c r="H69" s="17"/>
    </row>
    <row r="70" spans="1:8" ht="13.5" customHeight="1">
      <c r="A70" s="39"/>
      <c r="B70" s="31"/>
      <c r="C70" s="31"/>
      <c r="D70" s="39"/>
      <c r="E70" s="39"/>
      <c r="F70" s="39"/>
      <c r="G70" s="39"/>
      <c r="H70" s="17"/>
    </row>
    <row r="71" spans="1:8" ht="14.25" customHeight="1">
      <c r="A71" s="39"/>
      <c r="B71" s="39"/>
      <c r="C71" s="39"/>
      <c r="D71" s="39"/>
      <c r="E71" s="39"/>
      <c r="F71" s="39"/>
      <c r="G71" s="39"/>
      <c r="H71" s="17"/>
    </row>
    <row r="72" spans="2:5" ht="11.25">
      <c r="B72" s="38"/>
      <c r="C72" s="15"/>
      <c r="E72" s="15"/>
    </row>
    <row r="73" spans="2:8" ht="11.25">
      <c r="B73" s="38"/>
      <c r="C73" s="15"/>
      <c r="E73" s="15"/>
      <c r="F73" s="17"/>
      <c r="G73" s="17"/>
      <c r="H73" s="17"/>
    </row>
    <row r="74" spans="2:8" ht="11.25">
      <c r="B74" s="38"/>
      <c r="C74" s="15"/>
      <c r="E74" s="15"/>
      <c r="F74" s="17"/>
      <c r="G74" s="17"/>
      <c r="H74" s="17"/>
    </row>
    <row r="75" spans="2:8" ht="11.25">
      <c r="B75" s="38"/>
      <c r="C75" s="15"/>
      <c r="E75" s="15"/>
      <c r="F75" s="17"/>
      <c r="G75" s="17"/>
      <c r="H75" s="17"/>
    </row>
    <row r="76" spans="2:8" ht="11.25">
      <c r="B76" s="38"/>
      <c r="C76" s="15"/>
      <c r="E76" s="15"/>
      <c r="F76" s="17"/>
      <c r="G76" s="17"/>
      <c r="H76" s="17"/>
    </row>
    <row r="77" spans="2:8" ht="11.25">
      <c r="B77" s="38"/>
      <c r="C77" s="30"/>
      <c r="D77" s="30"/>
      <c r="E77" s="30"/>
      <c r="F77" s="17"/>
      <c r="G77" s="17"/>
      <c r="H77" s="17"/>
    </row>
    <row r="78" spans="2:8" ht="11.25">
      <c r="B78" s="38"/>
      <c r="C78" s="15"/>
      <c r="E78" s="15"/>
      <c r="F78" s="17"/>
      <c r="G78" s="17"/>
      <c r="H78" s="17"/>
    </row>
    <row r="79" spans="2:8" ht="11.25">
      <c r="B79" s="38"/>
      <c r="C79" s="15"/>
      <c r="E79" s="15"/>
      <c r="F79" s="17"/>
      <c r="G79" s="17"/>
      <c r="H79" s="17"/>
    </row>
    <row r="80" spans="2:8" ht="11.25">
      <c r="B80" s="38"/>
      <c r="E80" s="15"/>
      <c r="F80" s="17"/>
      <c r="G80" s="17"/>
      <c r="H80" s="17"/>
    </row>
    <row r="81" spans="2:8" ht="11.25">
      <c r="B81" s="38"/>
      <c r="C81" s="15"/>
      <c r="E81" s="15"/>
      <c r="F81" s="17"/>
      <c r="G81" s="17"/>
      <c r="H81" s="17"/>
    </row>
    <row r="82" spans="2:8" ht="11.25">
      <c r="B82" s="38"/>
      <c r="C82" s="15"/>
      <c r="E82" s="15"/>
      <c r="F82" s="17"/>
      <c r="G82" s="17"/>
      <c r="H82" s="17"/>
    </row>
    <row r="83" spans="2:8" ht="11.25">
      <c r="B83" s="38"/>
      <c r="C83" s="15"/>
      <c r="E83" s="15"/>
      <c r="F83" s="17"/>
      <c r="G83" s="17"/>
      <c r="H83" s="17"/>
    </row>
    <row r="84" spans="2:8" ht="11.25">
      <c r="B84" s="38"/>
      <c r="C84" s="15"/>
      <c r="E84" s="15"/>
      <c r="F84" s="17"/>
      <c r="G84" s="17"/>
      <c r="H84" s="17"/>
    </row>
    <row r="85" spans="2:8" ht="11.25">
      <c r="B85" s="38"/>
      <c r="C85" s="15"/>
      <c r="E85" s="15"/>
      <c r="F85" s="17"/>
      <c r="G85" s="17"/>
      <c r="H85" s="17"/>
    </row>
    <row r="86" spans="2:8" ht="11.25">
      <c r="B86" s="38"/>
      <c r="C86" s="15"/>
      <c r="E86" s="15"/>
      <c r="F86" s="17"/>
      <c r="G86" s="17"/>
      <c r="H86" s="17"/>
    </row>
    <row r="87" spans="2:8" ht="11.25">
      <c r="B87" s="38"/>
      <c r="C87" s="15"/>
      <c r="E87" s="15"/>
      <c r="F87" s="17"/>
      <c r="G87" s="17"/>
      <c r="H87" s="17"/>
    </row>
    <row r="88" spans="2:8" ht="11.25">
      <c r="B88" s="38"/>
      <c r="C88" s="15"/>
      <c r="E88" s="15"/>
      <c r="F88" s="17"/>
      <c r="G88" s="17"/>
      <c r="H88" s="17"/>
    </row>
    <row r="89" spans="2:8" ht="11.25">
      <c r="B89" s="38"/>
      <c r="C89" s="15"/>
      <c r="E89" s="15"/>
      <c r="F89" s="17"/>
      <c r="G89" s="17"/>
      <c r="H89" s="17"/>
    </row>
    <row r="90" spans="2:8" ht="11.25">
      <c r="B90" s="38"/>
      <c r="C90" s="15"/>
      <c r="E90" s="15"/>
      <c r="F90" s="17"/>
      <c r="G90" s="17"/>
      <c r="H90" s="17"/>
    </row>
    <row r="91" spans="2:8" ht="11.25">
      <c r="B91" s="38"/>
      <c r="C91" s="15"/>
      <c r="E91" s="15"/>
      <c r="F91" s="17"/>
      <c r="G91" s="17"/>
      <c r="H91" s="17"/>
    </row>
    <row r="92" spans="2:8" ht="11.25">
      <c r="B92" s="38"/>
      <c r="C92" s="15"/>
      <c r="E92" s="15"/>
      <c r="F92" s="17"/>
      <c r="G92" s="17"/>
      <c r="H92" s="17"/>
    </row>
    <row r="93" spans="2:8" ht="11.25">
      <c r="B93" s="38"/>
      <c r="C93" s="15"/>
      <c r="E93" s="15"/>
      <c r="F93" s="17"/>
      <c r="G93" s="17"/>
      <c r="H93" s="17"/>
    </row>
    <row r="94" spans="2:8" ht="11.25">
      <c r="B94" s="38"/>
      <c r="C94" s="15"/>
      <c r="E94" s="15"/>
      <c r="F94" s="17"/>
      <c r="G94" s="17"/>
      <c r="H94" s="17"/>
    </row>
    <row r="95" spans="2:8" ht="11.25">
      <c r="B95" s="38"/>
      <c r="C95" s="15"/>
      <c r="E95" s="15"/>
      <c r="F95" s="17"/>
      <c r="G95" s="17"/>
      <c r="H95" s="17"/>
    </row>
    <row r="96" spans="2:8" ht="11.25">
      <c r="B96" s="38"/>
      <c r="C96" s="15"/>
      <c r="E96" s="15"/>
      <c r="F96" s="17"/>
      <c r="G96" s="17"/>
      <c r="H96" s="17"/>
    </row>
    <row r="97" spans="2:8" ht="11.25">
      <c r="B97" s="38"/>
      <c r="C97" s="15"/>
      <c r="E97" s="15"/>
      <c r="F97" s="17"/>
      <c r="G97" s="17"/>
      <c r="H97" s="17"/>
    </row>
    <row r="98" spans="2:8" ht="11.25">
      <c r="B98" s="38"/>
      <c r="C98" s="15"/>
      <c r="E98" s="15"/>
      <c r="F98" s="17"/>
      <c r="G98" s="17"/>
      <c r="H98" s="17"/>
    </row>
    <row r="99" spans="2:8" ht="11.25">
      <c r="B99" s="38"/>
      <c r="C99" s="15"/>
      <c r="E99" s="15"/>
      <c r="F99" s="17"/>
      <c r="G99" s="17"/>
      <c r="H99" s="17"/>
    </row>
    <row r="100" spans="2:8" ht="11.25">
      <c r="B100" s="38"/>
      <c r="C100" s="15"/>
      <c r="E100" s="15"/>
      <c r="F100" s="17"/>
      <c r="G100" s="17"/>
      <c r="H100" s="17"/>
    </row>
    <row r="101" spans="2:8" ht="11.25">
      <c r="B101" s="38"/>
      <c r="C101" s="15"/>
      <c r="E101" s="15"/>
      <c r="F101" s="17"/>
      <c r="G101" s="17"/>
      <c r="H101" s="17"/>
    </row>
    <row r="102" spans="2:8" ht="11.25">
      <c r="B102" s="38"/>
      <c r="C102" s="15"/>
      <c r="E102" s="15"/>
      <c r="F102" s="17"/>
      <c r="G102" s="17"/>
      <c r="H102" s="17"/>
    </row>
    <row r="103" spans="2:8" ht="11.25">
      <c r="B103" s="38"/>
      <c r="C103" s="15"/>
      <c r="E103" s="15"/>
      <c r="F103" s="17"/>
      <c r="G103" s="17"/>
      <c r="H103" s="17"/>
    </row>
    <row r="104" spans="2:8" ht="11.25">
      <c r="B104" s="38"/>
      <c r="C104" s="15"/>
      <c r="E104" s="15"/>
      <c r="F104" s="17"/>
      <c r="G104" s="17"/>
      <c r="H104" s="17"/>
    </row>
    <row r="105" spans="2:8" ht="11.25">
      <c r="B105" s="38"/>
      <c r="C105" s="15"/>
      <c r="E105" s="15"/>
      <c r="F105" s="17"/>
      <c r="G105" s="17"/>
      <c r="H105" s="17"/>
    </row>
    <row r="106" spans="2:8" ht="11.25">
      <c r="B106" s="38"/>
      <c r="C106" s="15"/>
      <c r="E106" s="15"/>
      <c r="F106" s="17"/>
      <c r="G106" s="17"/>
      <c r="H106" s="17"/>
    </row>
    <row r="107" spans="2:8" ht="11.25">
      <c r="B107" s="38"/>
      <c r="C107" s="15"/>
      <c r="E107" s="15"/>
      <c r="F107" s="17"/>
      <c r="G107" s="17"/>
      <c r="H107" s="17"/>
    </row>
    <row r="108" spans="2:8" ht="11.25">
      <c r="B108" s="38"/>
      <c r="C108" s="15"/>
      <c r="E108" s="15"/>
      <c r="F108" s="17"/>
      <c r="G108" s="17"/>
      <c r="H108" s="17"/>
    </row>
    <row r="109" spans="2:8" ht="11.25">
      <c r="B109" s="38"/>
      <c r="C109" s="15"/>
      <c r="E109" s="15"/>
      <c r="F109" s="17"/>
      <c r="G109" s="17"/>
      <c r="H109" s="17"/>
    </row>
    <row r="110" spans="2:8" ht="11.25">
      <c r="B110" s="38"/>
      <c r="C110" s="15"/>
      <c r="E110" s="15"/>
      <c r="F110" s="17"/>
      <c r="G110" s="17"/>
      <c r="H110" s="17"/>
    </row>
    <row r="111" spans="2:8" ht="11.25">
      <c r="B111" s="38"/>
      <c r="C111" s="15"/>
      <c r="E111" s="15"/>
      <c r="F111" s="17"/>
      <c r="G111" s="17"/>
      <c r="H111" s="17"/>
    </row>
    <row r="112" spans="2:8" ht="11.25">
      <c r="B112" s="38"/>
      <c r="C112" s="15"/>
      <c r="E112" s="15"/>
      <c r="F112" s="17"/>
      <c r="G112" s="17"/>
      <c r="H112" s="17"/>
    </row>
    <row r="113" spans="2:8" ht="11.25">
      <c r="B113" s="38"/>
      <c r="C113" s="15"/>
      <c r="E113" s="15"/>
      <c r="F113" s="17"/>
      <c r="G113" s="17"/>
      <c r="H113" s="17"/>
    </row>
    <row r="114" spans="2:8" ht="11.25">
      <c r="B114" s="38"/>
      <c r="C114" s="15"/>
      <c r="E114" s="15"/>
      <c r="F114" s="17"/>
      <c r="G114" s="17"/>
      <c r="H114" s="17"/>
    </row>
    <row r="115" spans="2:8" ht="11.25">
      <c r="B115" s="38"/>
      <c r="C115" s="15"/>
      <c r="E115" s="15"/>
      <c r="F115" s="17"/>
      <c r="G115" s="17"/>
      <c r="H115" s="17"/>
    </row>
    <row r="116" spans="2:8" ht="11.25">
      <c r="B116" s="38"/>
      <c r="C116" s="15"/>
      <c r="E116" s="15"/>
      <c r="F116" s="17"/>
      <c r="G116" s="17"/>
      <c r="H116" s="17"/>
    </row>
    <row r="117" spans="2:8" ht="11.25">
      <c r="B117" s="38"/>
      <c r="C117" s="15"/>
      <c r="E117" s="15"/>
      <c r="F117" s="17"/>
      <c r="G117" s="17"/>
      <c r="H117" s="17"/>
    </row>
    <row r="118" spans="2:8" ht="11.25">
      <c r="B118" s="38"/>
      <c r="C118" s="15"/>
      <c r="E118" s="15"/>
      <c r="F118" s="17"/>
      <c r="G118" s="17"/>
      <c r="H118" s="17"/>
    </row>
    <row r="119" spans="2:8" ht="11.25">
      <c r="B119" s="38"/>
      <c r="C119" s="15"/>
      <c r="E119" s="15"/>
      <c r="F119" s="17"/>
      <c r="G119" s="17"/>
      <c r="H119" s="17"/>
    </row>
    <row r="120" spans="2:8" ht="11.25">
      <c r="B120" s="38"/>
      <c r="C120" s="15"/>
      <c r="E120" s="15"/>
      <c r="F120" s="17"/>
      <c r="G120" s="17"/>
      <c r="H120" s="17"/>
    </row>
    <row r="121" spans="2:8" ht="11.25">
      <c r="B121" s="38"/>
      <c r="C121" s="15"/>
      <c r="E121" s="15"/>
      <c r="F121" s="17"/>
      <c r="G121" s="17"/>
      <c r="H121" s="17"/>
    </row>
    <row r="122" spans="2:8" ht="11.25">
      <c r="B122" s="38"/>
      <c r="C122" s="15"/>
      <c r="E122" s="15"/>
      <c r="F122" s="17"/>
      <c r="G122" s="17"/>
      <c r="H122" s="17"/>
    </row>
    <row r="123" spans="2:8" ht="11.25">
      <c r="B123" s="38"/>
      <c r="C123" s="15"/>
      <c r="E123" s="15"/>
      <c r="F123" s="17"/>
      <c r="G123" s="17"/>
      <c r="H123" s="17"/>
    </row>
    <row r="124" spans="2:8" ht="11.25">
      <c r="B124" s="38"/>
      <c r="C124" s="15"/>
      <c r="E124" s="15"/>
      <c r="F124" s="17"/>
      <c r="G124" s="17"/>
      <c r="H124" s="17"/>
    </row>
    <row r="125" spans="2:8" ht="11.25">
      <c r="B125" s="38"/>
      <c r="C125" s="15"/>
      <c r="E125" s="15"/>
      <c r="F125" s="17"/>
      <c r="G125" s="17"/>
      <c r="H125" s="17"/>
    </row>
    <row r="126" spans="2:8" ht="11.25">
      <c r="B126" s="38"/>
      <c r="C126" s="30"/>
      <c r="D126" s="30"/>
      <c r="E126" s="30"/>
      <c r="F126" s="17"/>
      <c r="G126" s="17"/>
      <c r="H126" s="17"/>
    </row>
    <row r="127" spans="2:8" ht="11.25">
      <c r="B127" s="38"/>
      <c r="C127" s="15"/>
      <c r="D127" s="30"/>
      <c r="E127" s="15"/>
      <c r="F127" s="17"/>
      <c r="G127" s="17"/>
      <c r="H127" s="17"/>
    </row>
    <row r="128" spans="2:8" ht="11.25">
      <c r="B128" s="38"/>
      <c r="C128" s="15"/>
      <c r="D128" s="30"/>
      <c r="E128" s="15"/>
      <c r="F128" s="17"/>
      <c r="G128" s="17"/>
      <c r="H128" s="17"/>
    </row>
    <row r="129" spans="2:8" ht="11.25">
      <c r="B129" s="38"/>
      <c r="C129" s="15"/>
      <c r="D129" s="30"/>
      <c r="E129" s="15"/>
      <c r="F129" s="17"/>
      <c r="G129" s="17"/>
      <c r="H129" s="17"/>
    </row>
    <row r="130" spans="2:8" ht="11.25">
      <c r="B130" s="38"/>
      <c r="C130" s="15"/>
      <c r="D130" s="30"/>
      <c r="E130" s="15"/>
      <c r="F130" s="17"/>
      <c r="G130" s="17"/>
      <c r="H130" s="17"/>
    </row>
    <row r="131" spans="2:8" ht="11.25">
      <c r="B131" s="38"/>
      <c r="C131" s="15"/>
      <c r="D131" s="30"/>
      <c r="E131" s="15"/>
      <c r="F131" s="17"/>
      <c r="G131" s="17"/>
      <c r="H131" s="17"/>
    </row>
    <row r="132" spans="2:8" ht="11.25">
      <c r="B132" s="38"/>
      <c r="C132" s="15"/>
      <c r="D132" s="30"/>
      <c r="E132" s="15"/>
      <c r="F132" s="17"/>
      <c r="G132" s="17"/>
      <c r="H132" s="17"/>
    </row>
    <row r="133" spans="1:8" s="25" customFormat="1" ht="11.25">
      <c r="A133" s="41"/>
      <c r="B133" s="42"/>
      <c r="C133" s="28"/>
      <c r="D133" s="43"/>
      <c r="E133" s="28"/>
      <c r="F133" s="29"/>
      <c r="G133" s="29"/>
      <c r="H133" s="29"/>
    </row>
    <row r="134" spans="2:8" ht="11.25">
      <c r="B134" s="38"/>
      <c r="C134" s="15"/>
      <c r="D134" s="30"/>
      <c r="E134" s="15"/>
      <c r="F134" s="17"/>
      <c r="G134" s="17"/>
      <c r="H134" s="17"/>
    </row>
    <row r="135" spans="2:8" ht="11.25">
      <c r="B135" s="38"/>
      <c r="C135" s="15"/>
      <c r="D135" s="30"/>
      <c r="E135" s="15"/>
      <c r="F135" s="17"/>
      <c r="G135" s="17"/>
      <c r="H135" s="17"/>
    </row>
    <row r="136" spans="2:8" ht="11.25">
      <c r="B136" s="38"/>
      <c r="C136" s="15"/>
      <c r="D136" s="30"/>
      <c r="E136" s="15"/>
      <c r="F136" s="17"/>
      <c r="G136" s="17"/>
      <c r="H136" s="17"/>
    </row>
    <row r="137" spans="2:8" ht="11.25">
      <c r="B137" s="38"/>
      <c r="C137" s="15"/>
      <c r="D137" s="30"/>
      <c r="E137" s="15"/>
      <c r="F137" s="17"/>
      <c r="G137" s="17"/>
      <c r="H137" s="17"/>
    </row>
    <row r="140" spans="3:8" ht="11.25">
      <c r="C140" s="44"/>
      <c r="D140" s="44"/>
      <c r="E140" s="44"/>
      <c r="F140" s="45"/>
      <c r="G140" s="45"/>
      <c r="H140" s="45"/>
    </row>
    <row r="141" spans="3:8" ht="11.25">
      <c r="C141" s="44"/>
      <c r="D141" s="44"/>
      <c r="E141" s="44"/>
      <c r="F141" s="45"/>
      <c r="G141" s="45"/>
      <c r="H141" s="45"/>
    </row>
    <row r="142" spans="3:8" ht="11.25">
      <c r="C142" s="44"/>
      <c r="D142" s="44"/>
      <c r="E142" s="44"/>
      <c r="F142" s="45"/>
      <c r="G142" s="45"/>
      <c r="H142" s="45"/>
    </row>
    <row r="143" spans="3:8" ht="11.25">
      <c r="C143" s="44"/>
      <c r="D143" s="44"/>
      <c r="E143" s="44"/>
      <c r="F143" s="45"/>
      <c r="G143" s="45"/>
      <c r="H143" s="45"/>
    </row>
    <row r="147" spans="3:8" ht="11.25">
      <c r="C147" s="44"/>
      <c r="D147" s="44"/>
      <c r="E147" s="44"/>
      <c r="F147" s="45"/>
      <c r="G147" s="45"/>
      <c r="H147" s="45"/>
    </row>
    <row r="148" spans="3:8" ht="11.25">
      <c r="C148" s="44"/>
      <c r="D148" s="44"/>
      <c r="E148" s="44"/>
      <c r="F148" s="45"/>
      <c r="G148" s="45"/>
      <c r="H148" s="45"/>
    </row>
    <row r="149" spans="3:8" ht="11.25">
      <c r="C149" s="44"/>
      <c r="D149" s="44"/>
      <c r="E149" s="44"/>
      <c r="F149" s="45"/>
      <c r="G149" s="45"/>
      <c r="H149" s="45"/>
    </row>
    <row r="150" spans="3:8" ht="11.25">
      <c r="C150" s="46"/>
      <c r="D150" s="46"/>
      <c r="E150" s="46"/>
      <c r="F150" s="47"/>
      <c r="G150" s="47"/>
      <c r="H150" s="47"/>
    </row>
  </sheetData>
  <mergeCells count="20">
    <mergeCell ref="C64:E64"/>
    <mergeCell ref="A1:H1"/>
    <mergeCell ref="A59:H59"/>
    <mergeCell ref="A60:H60"/>
    <mergeCell ref="B2:B3"/>
    <mergeCell ref="A2:A3"/>
    <mergeCell ref="F2:H2"/>
    <mergeCell ref="C2:C3"/>
    <mergeCell ref="D2:D3"/>
    <mergeCell ref="E2:E3"/>
    <mergeCell ref="A62:H62"/>
    <mergeCell ref="B70:C70"/>
    <mergeCell ref="C65:E65"/>
    <mergeCell ref="A65:B65"/>
    <mergeCell ref="F65:H65"/>
    <mergeCell ref="A67:H67"/>
    <mergeCell ref="A63:H63"/>
    <mergeCell ref="A66:H66"/>
    <mergeCell ref="A64:B64"/>
    <mergeCell ref="F64:H64"/>
  </mergeCells>
  <printOptions/>
  <pageMargins left="0.5905511811023623" right="0.3937007874015748" top="0.3937007874015748" bottom="0.3937007874015748" header="0" footer="0.5118110236220472"/>
  <pageSetup horizontalDpi="600" verticalDpi="600" orientation="portrait" paperSize="9" r:id="rId1"/>
  <headerFooter alignWithMargins="0">
    <oddHeader>&amp;LStand: Dezember 2003</oddHeader>
    <oddFooter>&amp;L&amp;08Quelle: Bundesinstitut für Berufsbildung (BIBB), Erhebung zum 30. September 2003&amp;R&amp;10Tabelle 4.2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="150" zoomScaleNormal="150" zoomScaleSheetLayoutView="50" workbookViewId="0" topLeftCell="A1">
      <selection activeCell="B5" sqref="B5"/>
    </sheetView>
  </sheetViews>
  <sheetFormatPr defaultColWidth="11.421875" defaultRowHeight="12.75"/>
  <cols>
    <col min="1" max="1" width="5.8515625" style="13" customWidth="1"/>
    <col min="2" max="2" width="43.00390625" style="22" customWidth="1"/>
    <col min="3" max="5" width="8.57421875" style="16" customWidth="1"/>
    <col min="6" max="6" width="6.421875" style="40" customWidth="1"/>
    <col min="7" max="7" width="7.28125" style="40" bestFit="1" customWidth="1"/>
    <col min="8" max="8" width="6.421875" style="40" customWidth="1"/>
    <col min="9" max="16384" width="11.57421875" style="2" customWidth="1"/>
  </cols>
  <sheetData>
    <row r="1" spans="1:8" ht="24" customHeight="1">
      <c r="A1" s="1" t="s">
        <v>101</v>
      </c>
      <c r="B1" s="1"/>
      <c r="C1" s="1"/>
      <c r="D1" s="1"/>
      <c r="E1" s="1"/>
      <c r="F1" s="1"/>
      <c r="G1" s="1"/>
      <c r="H1" s="1"/>
    </row>
    <row r="2" spans="1:8" s="8" customFormat="1" ht="11.25">
      <c r="A2" s="3" t="s">
        <v>0</v>
      </c>
      <c r="B2" s="4" t="s">
        <v>1</v>
      </c>
      <c r="C2" s="3">
        <v>1992</v>
      </c>
      <c r="D2" s="3">
        <v>2002</v>
      </c>
      <c r="E2" s="3">
        <v>2003</v>
      </c>
      <c r="F2" s="5" t="s">
        <v>2</v>
      </c>
      <c r="G2" s="6"/>
      <c r="H2" s="7"/>
    </row>
    <row r="3" spans="1:8" ht="21" customHeight="1">
      <c r="A3" s="9"/>
      <c r="B3" s="10"/>
      <c r="C3" s="9"/>
      <c r="D3" s="9"/>
      <c r="E3" s="9"/>
      <c r="F3" s="11" t="s">
        <v>84</v>
      </c>
      <c r="G3" s="11" t="s">
        <v>85</v>
      </c>
      <c r="H3" s="12" t="s">
        <v>86</v>
      </c>
    </row>
    <row r="4" spans="1:8" ht="6" customHeight="1">
      <c r="A4" s="13" t="s">
        <v>3</v>
      </c>
      <c r="B4" s="14"/>
      <c r="C4" s="15"/>
      <c r="E4" s="15"/>
      <c r="F4" s="17"/>
      <c r="G4" s="17"/>
      <c r="H4" s="17"/>
    </row>
    <row r="5" spans="1:8" ht="11.25">
      <c r="A5" s="13">
        <v>2810</v>
      </c>
      <c r="B5" s="14" t="s">
        <v>4</v>
      </c>
      <c r="C5" s="15">
        <v>27</v>
      </c>
      <c r="D5" s="15">
        <v>25</v>
      </c>
      <c r="E5" s="15">
        <v>45</v>
      </c>
      <c r="F5" s="17">
        <f aca="true" t="shared" si="0" ref="F5:F36">IF(AND(C5&gt;0,C5&lt;&gt;"."),(D5/C5-1)*100,".")</f>
        <v>-7.4074074074074066</v>
      </c>
      <c r="G5" s="17">
        <f aca="true" t="shared" si="1" ref="G5:G36">IF(AND(C5&gt;0,C5&lt;&gt;"."),(E5/C5-1)*100,".")</f>
        <v>66.66666666666667</v>
      </c>
      <c r="H5" s="17">
        <f aca="true" t="shared" si="2" ref="H5:H36">IF(AND(D5&gt;0,D5&lt;&gt;"."),(E5/D5-1)*100,".")</f>
        <v>80</v>
      </c>
    </row>
    <row r="6" spans="1:8" ht="11.25">
      <c r="A6" s="13">
        <v>6600</v>
      </c>
      <c r="B6" s="14" t="s">
        <v>5</v>
      </c>
      <c r="C6" s="15">
        <v>5</v>
      </c>
      <c r="D6" s="15">
        <v>43</v>
      </c>
      <c r="E6" s="15">
        <v>46</v>
      </c>
      <c r="F6" s="17">
        <f t="shared" si="0"/>
        <v>760</v>
      </c>
      <c r="G6" s="17">
        <f t="shared" si="1"/>
        <v>819.9999999999999</v>
      </c>
      <c r="H6" s="17">
        <f t="shared" si="2"/>
        <v>6.976744186046502</v>
      </c>
    </row>
    <row r="7" spans="1:8" ht="22.5">
      <c r="A7" s="18" t="s">
        <v>6</v>
      </c>
      <c r="B7" s="19" t="s">
        <v>7</v>
      </c>
      <c r="C7" s="15">
        <v>22</v>
      </c>
      <c r="D7" s="15">
        <v>17</v>
      </c>
      <c r="E7" s="15">
        <v>27</v>
      </c>
      <c r="F7" s="17">
        <f t="shared" si="0"/>
        <v>-22.72727272727273</v>
      </c>
      <c r="G7" s="17">
        <f t="shared" si="1"/>
        <v>22.72727272727273</v>
      </c>
      <c r="H7" s="17">
        <f t="shared" si="2"/>
        <v>58.823529411764696</v>
      </c>
    </row>
    <row r="8" spans="1:8" ht="11.25">
      <c r="A8" s="13">
        <v>7851</v>
      </c>
      <c r="B8" s="14" t="s">
        <v>8</v>
      </c>
      <c r="C8" s="15">
        <v>1</v>
      </c>
      <c r="D8" s="15">
        <v>10</v>
      </c>
      <c r="E8" s="15">
        <v>15</v>
      </c>
      <c r="F8" s="17">
        <f t="shared" si="0"/>
        <v>900</v>
      </c>
      <c r="G8" s="17">
        <f t="shared" si="1"/>
        <v>1400</v>
      </c>
      <c r="H8" s="17">
        <f t="shared" si="2"/>
        <v>50</v>
      </c>
    </row>
    <row r="9" spans="1:8" ht="11.25">
      <c r="A9" s="13">
        <v>9010</v>
      </c>
      <c r="B9" s="14" t="s">
        <v>9</v>
      </c>
      <c r="C9" s="15">
        <v>26</v>
      </c>
      <c r="D9" s="15">
        <v>30</v>
      </c>
      <c r="E9" s="15">
        <v>25</v>
      </c>
      <c r="F9" s="17">
        <f t="shared" si="0"/>
        <v>15.384615384615374</v>
      </c>
      <c r="G9" s="17">
        <f t="shared" si="1"/>
        <v>-3.8461538461538436</v>
      </c>
      <c r="H9" s="17">
        <f t="shared" si="2"/>
        <v>-16.666666666666664</v>
      </c>
    </row>
    <row r="10" spans="1:8" ht="11.25">
      <c r="A10" s="13">
        <v>6711</v>
      </c>
      <c r="B10" s="14" t="s">
        <v>10</v>
      </c>
      <c r="C10" s="15">
        <v>2</v>
      </c>
      <c r="D10" s="15">
        <v>8</v>
      </c>
      <c r="E10" s="15">
        <v>8</v>
      </c>
      <c r="F10" s="17">
        <f t="shared" si="0"/>
        <v>300</v>
      </c>
      <c r="G10" s="17">
        <f t="shared" si="1"/>
        <v>300</v>
      </c>
      <c r="H10" s="17">
        <f t="shared" si="2"/>
        <v>0</v>
      </c>
    </row>
    <row r="11" spans="1:8" ht="11.25">
      <c r="A11" s="13">
        <v>7803</v>
      </c>
      <c r="B11" s="14" t="s">
        <v>11</v>
      </c>
      <c r="C11" s="15">
        <v>40</v>
      </c>
      <c r="D11" s="15">
        <v>53</v>
      </c>
      <c r="E11" s="15">
        <v>54</v>
      </c>
      <c r="F11" s="17">
        <f t="shared" si="0"/>
        <v>32.49999999999999</v>
      </c>
      <c r="G11" s="17">
        <f t="shared" si="1"/>
        <v>35.00000000000001</v>
      </c>
      <c r="H11" s="17">
        <f t="shared" si="2"/>
        <v>1.8867924528301883</v>
      </c>
    </row>
    <row r="12" spans="1:8" ht="11.25">
      <c r="A12" s="13">
        <v>2730</v>
      </c>
      <c r="B12" s="14" t="s">
        <v>12</v>
      </c>
      <c r="C12" s="15">
        <v>2</v>
      </c>
      <c r="D12" s="15">
        <v>1</v>
      </c>
      <c r="E12" s="15"/>
      <c r="F12" s="17">
        <f t="shared" si="0"/>
        <v>-50</v>
      </c>
      <c r="G12" s="17">
        <f t="shared" si="1"/>
        <v>-100</v>
      </c>
      <c r="H12" s="17">
        <f t="shared" si="2"/>
        <v>-100</v>
      </c>
    </row>
    <row r="13" spans="1:8" ht="11.25">
      <c r="A13" s="13">
        <v>6910</v>
      </c>
      <c r="B13" s="14" t="s">
        <v>13</v>
      </c>
      <c r="C13" s="15">
        <v>2</v>
      </c>
      <c r="D13" s="15">
        <v>15</v>
      </c>
      <c r="E13" s="15">
        <v>13</v>
      </c>
      <c r="F13" s="17">
        <f t="shared" si="0"/>
        <v>650</v>
      </c>
      <c r="G13" s="17">
        <f t="shared" si="1"/>
        <v>550</v>
      </c>
      <c r="H13" s="17">
        <f t="shared" si="2"/>
        <v>-13.33333333333333</v>
      </c>
    </row>
    <row r="14" spans="1:8" ht="11.25">
      <c r="A14" s="13">
        <v>6720</v>
      </c>
      <c r="B14" s="14" t="s">
        <v>14</v>
      </c>
      <c r="C14" s="15">
        <v>56</v>
      </c>
      <c r="D14" s="15">
        <v>38</v>
      </c>
      <c r="E14" s="15">
        <v>37</v>
      </c>
      <c r="F14" s="17">
        <f t="shared" si="0"/>
        <v>-32.14285714285714</v>
      </c>
      <c r="G14" s="17">
        <f t="shared" si="1"/>
        <v>-33.92857142857143</v>
      </c>
      <c r="H14" s="17">
        <f t="shared" si="2"/>
        <v>-2.631578947368418</v>
      </c>
    </row>
    <row r="15" spans="1:8" ht="11.25">
      <c r="A15" s="13">
        <v>5101</v>
      </c>
      <c r="B15" s="14" t="s">
        <v>15</v>
      </c>
      <c r="C15" s="15">
        <v>21</v>
      </c>
      <c r="D15" s="15">
        <v>26</v>
      </c>
      <c r="E15" s="15">
        <v>32</v>
      </c>
      <c r="F15" s="17">
        <f t="shared" si="0"/>
        <v>23.809523809523814</v>
      </c>
      <c r="G15" s="17">
        <f t="shared" si="1"/>
        <v>52.38095238095237</v>
      </c>
      <c r="H15" s="17">
        <f t="shared" si="2"/>
        <v>23.076923076923084</v>
      </c>
    </row>
    <row r="16" spans="1:8" ht="11.25">
      <c r="A16" s="13">
        <v>2671</v>
      </c>
      <c r="B16" s="14" t="s">
        <v>16</v>
      </c>
      <c r="C16" s="15">
        <v>12</v>
      </c>
      <c r="D16" s="15">
        <v>5</v>
      </c>
      <c r="E16" s="15"/>
      <c r="F16" s="17">
        <f t="shared" si="0"/>
        <v>-58.33333333333333</v>
      </c>
      <c r="G16" s="17">
        <f t="shared" si="1"/>
        <v>-100</v>
      </c>
      <c r="H16" s="17">
        <f t="shared" si="2"/>
        <v>-100</v>
      </c>
    </row>
    <row r="17" spans="1:8" ht="11.25">
      <c r="A17" s="13">
        <v>2921</v>
      </c>
      <c r="B17" s="14" t="s">
        <v>17</v>
      </c>
      <c r="C17" s="15">
        <v>2</v>
      </c>
      <c r="D17" s="15">
        <v>4</v>
      </c>
      <c r="E17" s="15">
        <v>4</v>
      </c>
      <c r="F17" s="17">
        <f t="shared" si="0"/>
        <v>100</v>
      </c>
      <c r="G17" s="17">
        <f t="shared" si="1"/>
        <v>100</v>
      </c>
      <c r="H17" s="17">
        <f t="shared" si="2"/>
        <v>0</v>
      </c>
    </row>
    <row r="18" spans="1:8" ht="11.25">
      <c r="A18" s="13">
        <v>5010</v>
      </c>
      <c r="B18" s="14" t="s">
        <v>18</v>
      </c>
      <c r="C18" s="15">
        <v>14</v>
      </c>
      <c r="D18" s="15">
        <v>3</v>
      </c>
      <c r="E18" s="15">
        <v>5</v>
      </c>
      <c r="F18" s="17">
        <f t="shared" si="0"/>
        <v>-78.57142857142857</v>
      </c>
      <c r="G18" s="17">
        <f t="shared" si="1"/>
        <v>-64.28571428571428</v>
      </c>
      <c r="H18" s="17">
        <f t="shared" si="2"/>
        <v>66.66666666666667</v>
      </c>
    </row>
    <row r="19" spans="1:8" ht="11.25">
      <c r="A19" s="13">
        <v>6410</v>
      </c>
      <c r="B19" s="14" t="s">
        <v>19</v>
      </c>
      <c r="C19" s="15"/>
      <c r="D19" s="15">
        <v>11</v>
      </c>
      <c r="E19" s="15">
        <v>6</v>
      </c>
      <c r="F19" s="17" t="str">
        <f t="shared" si="0"/>
        <v>.</v>
      </c>
      <c r="G19" s="17" t="str">
        <f t="shared" si="1"/>
        <v>.</v>
      </c>
      <c r="H19" s="17">
        <f t="shared" si="2"/>
        <v>-45.45454545454546</v>
      </c>
    </row>
    <row r="20" spans="1:8" ht="11.25">
      <c r="A20" s="13">
        <v>6611</v>
      </c>
      <c r="B20" s="14" t="s">
        <v>20</v>
      </c>
      <c r="C20" s="15">
        <v>12</v>
      </c>
      <c r="D20" s="15">
        <v>15</v>
      </c>
      <c r="E20" s="15">
        <v>19</v>
      </c>
      <c r="F20" s="17">
        <f t="shared" si="0"/>
        <v>25</v>
      </c>
      <c r="G20" s="17">
        <f t="shared" si="1"/>
        <v>58.33333333333333</v>
      </c>
      <c r="H20" s="17">
        <f t="shared" si="2"/>
        <v>26.66666666666666</v>
      </c>
    </row>
    <row r="21" spans="1:8" ht="11.25">
      <c r="A21" s="13">
        <v>4010</v>
      </c>
      <c r="B21" s="14" t="s">
        <v>21</v>
      </c>
      <c r="C21" s="15">
        <v>5</v>
      </c>
      <c r="D21" s="15">
        <v>6</v>
      </c>
      <c r="E21" s="15">
        <v>8</v>
      </c>
      <c r="F21" s="17">
        <f t="shared" si="0"/>
        <v>19.999999999999996</v>
      </c>
      <c r="G21" s="17">
        <f t="shared" si="1"/>
        <v>60.00000000000001</v>
      </c>
      <c r="H21" s="17">
        <f t="shared" si="2"/>
        <v>33.33333333333333</v>
      </c>
    </row>
    <row r="22" spans="1:8" ht="11.25">
      <c r="A22" s="13">
        <v>3910</v>
      </c>
      <c r="B22" s="14" t="s">
        <v>22</v>
      </c>
      <c r="C22" s="15">
        <v>4</v>
      </c>
      <c r="D22" s="15">
        <v>13</v>
      </c>
      <c r="E22" s="15">
        <v>10</v>
      </c>
      <c r="F22" s="17">
        <f t="shared" si="0"/>
        <v>225</v>
      </c>
      <c r="G22" s="17">
        <f t="shared" si="1"/>
        <v>150</v>
      </c>
      <c r="H22" s="17">
        <f t="shared" si="2"/>
        <v>-23.076923076923073</v>
      </c>
    </row>
    <row r="23" spans="1:8" ht="11.25">
      <c r="A23" s="13">
        <v>2740</v>
      </c>
      <c r="B23" s="14" t="s">
        <v>23</v>
      </c>
      <c r="C23" s="15">
        <v>4</v>
      </c>
      <c r="D23" s="15">
        <v>18</v>
      </c>
      <c r="E23" s="15">
        <v>28</v>
      </c>
      <c r="F23" s="17">
        <f t="shared" si="0"/>
        <v>350</v>
      </c>
      <c r="G23" s="17">
        <f t="shared" si="1"/>
        <v>600</v>
      </c>
      <c r="H23" s="17">
        <f t="shared" si="2"/>
        <v>55.55555555555556</v>
      </c>
    </row>
    <row r="24" spans="1:8" ht="11.25">
      <c r="A24" s="13">
        <v>7803</v>
      </c>
      <c r="B24" s="14" t="s">
        <v>24</v>
      </c>
      <c r="C24" s="15">
        <v>1</v>
      </c>
      <c r="D24" s="15">
        <v>17</v>
      </c>
      <c r="E24" s="15">
        <v>1</v>
      </c>
      <c r="F24" s="17">
        <f t="shared" si="0"/>
        <v>1600</v>
      </c>
      <c r="G24" s="17">
        <f t="shared" si="1"/>
        <v>0</v>
      </c>
      <c r="H24" s="17">
        <f t="shared" si="2"/>
        <v>-94.11764705882352</v>
      </c>
    </row>
    <row r="25" spans="1:8" ht="11.25">
      <c r="A25" s="13">
        <v>2540</v>
      </c>
      <c r="B25" s="14" t="s">
        <v>25</v>
      </c>
      <c r="C25" s="15">
        <v>4</v>
      </c>
      <c r="D25" s="15">
        <v>21</v>
      </c>
      <c r="E25" s="15">
        <v>15</v>
      </c>
      <c r="F25" s="17">
        <f t="shared" si="0"/>
        <v>425</v>
      </c>
      <c r="G25" s="17">
        <f t="shared" si="1"/>
        <v>275</v>
      </c>
      <c r="H25" s="17">
        <f t="shared" si="2"/>
        <v>-28.57142857142857</v>
      </c>
    </row>
    <row r="26" spans="1:8" ht="11.25">
      <c r="A26" s="13">
        <v>4110</v>
      </c>
      <c r="B26" s="14" t="s">
        <v>26</v>
      </c>
      <c r="C26" s="15">
        <v>17</v>
      </c>
      <c r="D26" s="15">
        <v>52</v>
      </c>
      <c r="E26" s="15">
        <v>58</v>
      </c>
      <c r="F26" s="17">
        <f t="shared" si="0"/>
        <v>205.88235294117646</v>
      </c>
      <c r="G26" s="17">
        <f t="shared" si="1"/>
        <v>241.17647058823528</v>
      </c>
      <c r="H26" s="17">
        <f t="shared" si="2"/>
        <v>11.538461538461542</v>
      </c>
    </row>
    <row r="27" spans="1:8" ht="11.25">
      <c r="A27" s="13">
        <v>2680</v>
      </c>
      <c r="B27" s="14" t="s">
        <v>27</v>
      </c>
      <c r="C27" s="15">
        <v>23</v>
      </c>
      <c r="D27" s="15">
        <v>2</v>
      </c>
      <c r="E27" s="15">
        <v>8</v>
      </c>
      <c r="F27" s="17">
        <f t="shared" si="0"/>
        <v>-91.30434782608697</v>
      </c>
      <c r="G27" s="17">
        <f t="shared" si="1"/>
        <v>-65.21739130434783</v>
      </c>
      <c r="H27" s="17">
        <f t="shared" si="2"/>
        <v>300</v>
      </c>
    </row>
    <row r="28" spans="1:8" s="22" customFormat="1" ht="11.25">
      <c r="A28" s="20">
        <v>3151</v>
      </c>
      <c r="B28" s="14" t="s">
        <v>28</v>
      </c>
      <c r="C28" s="21">
        <v>1</v>
      </c>
      <c r="D28" s="21">
        <v>2</v>
      </c>
      <c r="E28" s="21"/>
      <c r="F28" s="17">
        <f t="shared" si="0"/>
        <v>100</v>
      </c>
      <c r="G28" s="17">
        <f t="shared" si="1"/>
        <v>-100</v>
      </c>
      <c r="H28" s="17">
        <f t="shared" si="2"/>
        <v>-100</v>
      </c>
    </row>
    <row r="29" spans="1:8" ht="11.25">
      <c r="A29" s="13">
        <v>6420</v>
      </c>
      <c r="B29" s="14" t="s">
        <v>29</v>
      </c>
      <c r="C29" s="15">
        <v>0</v>
      </c>
      <c r="D29" s="15">
        <v>0</v>
      </c>
      <c r="E29" s="15">
        <v>0</v>
      </c>
      <c r="F29" s="17" t="str">
        <f t="shared" si="0"/>
        <v>.</v>
      </c>
      <c r="G29" s="17" t="str">
        <f t="shared" si="1"/>
        <v>.</v>
      </c>
      <c r="H29" s="17" t="str">
        <f t="shared" si="2"/>
        <v>.</v>
      </c>
    </row>
    <row r="30" spans="1:8" ht="11.25">
      <c r="A30" s="13">
        <v>2760</v>
      </c>
      <c r="B30" s="14" t="s">
        <v>30</v>
      </c>
      <c r="C30" s="15">
        <v>2</v>
      </c>
      <c r="D30" s="15">
        <v>1</v>
      </c>
      <c r="E30" s="15">
        <v>1</v>
      </c>
      <c r="F30" s="17">
        <f t="shared" si="0"/>
        <v>-50</v>
      </c>
      <c r="G30" s="17">
        <f t="shared" si="1"/>
        <v>-50</v>
      </c>
      <c r="H30" s="17">
        <f t="shared" si="2"/>
        <v>0</v>
      </c>
    </row>
    <row r="31" spans="1:8" ht="11.25">
      <c r="A31" s="13">
        <v>2821</v>
      </c>
      <c r="B31" s="14" t="s">
        <v>31</v>
      </c>
      <c r="C31" s="15"/>
      <c r="D31" s="15">
        <v>2</v>
      </c>
      <c r="E31" s="15">
        <v>2</v>
      </c>
      <c r="F31" s="17" t="str">
        <f t="shared" si="0"/>
        <v>.</v>
      </c>
      <c r="G31" s="17" t="str">
        <f t="shared" si="1"/>
        <v>.</v>
      </c>
      <c r="H31" s="17">
        <f t="shared" si="2"/>
        <v>0</v>
      </c>
    </row>
    <row r="32" spans="1:8" ht="11.25">
      <c r="A32" s="13" t="s">
        <v>32</v>
      </c>
      <c r="B32" s="14" t="s">
        <v>33</v>
      </c>
      <c r="C32" s="15">
        <v>40</v>
      </c>
      <c r="D32" s="15">
        <v>32</v>
      </c>
      <c r="E32" s="15">
        <v>21</v>
      </c>
      <c r="F32" s="17">
        <f t="shared" si="0"/>
        <v>-19.999999999999996</v>
      </c>
      <c r="G32" s="17">
        <f t="shared" si="1"/>
        <v>-47.5</v>
      </c>
      <c r="H32" s="17">
        <f t="shared" si="2"/>
        <v>-34.375</v>
      </c>
    </row>
    <row r="33" spans="1:8" ht="11.25">
      <c r="A33" s="13" t="s">
        <v>32</v>
      </c>
      <c r="B33" s="14" t="s">
        <v>34</v>
      </c>
      <c r="C33" s="15"/>
      <c r="D33" s="15">
        <v>2</v>
      </c>
      <c r="E33" s="15">
        <v>4</v>
      </c>
      <c r="F33" s="17" t="str">
        <f t="shared" si="0"/>
        <v>.</v>
      </c>
      <c r="G33" s="17" t="str">
        <f t="shared" si="1"/>
        <v>.</v>
      </c>
      <c r="H33" s="17">
        <f t="shared" si="2"/>
        <v>100</v>
      </c>
    </row>
    <row r="34" spans="1:8" ht="11.25">
      <c r="A34" s="13" t="s">
        <v>32</v>
      </c>
      <c r="B34" s="14" t="s">
        <v>35</v>
      </c>
      <c r="C34" s="15">
        <v>1</v>
      </c>
      <c r="D34" s="15">
        <v>135</v>
      </c>
      <c r="E34" s="15">
        <v>161</v>
      </c>
      <c r="F34" s="17">
        <f t="shared" si="0"/>
        <v>13400</v>
      </c>
      <c r="G34" s="17">
        <f t="shared" si="1"/>
        <v>16000</v>
      </c>
      <c r="H34" s="17">
        <f t="shared" si="2"/>
        <v>19.259259259259267</v>
      </c>
    </row>
    <row r="35" spans="1:8" ht="11.25">
      <c r="A35" s="13" t="s">
        <v>32</v>
      </c>
      <c r="B35" s="14" t="s">
        <v>36</v>
      </c>
      <c r="C35" s="15">
        <v>19</v>
      </c>
      <c r="D35" s="15">
        <v>39</v>
      </c>
      <c r="E35" s="15">
        <v>33</v>
      </c>
      <c r="F35" s="17">
        <f t="shared" si="0"/>
        <v>105.26315789473686</v>
      </c>
      <c r="G35" s="17">
        <f t="shared" si="1"/>
        <v>73.6842105263158</v>
      </c>
      <c r="H35" s="17">
        <f t="shared" si="2"/>
        <v>-15.384615384615385</v>
      </c>
    </row>
    <row r="36" spans="1:8" ht="11.25">
      <c r="A36" s="13" t="s">
        <v>37</v>
      </c>
      <c r="B36" s="14" t="s">
        <v>38</v>
      </c>
      <c r="C36" s="15">
        <v>7</v>
      </c>
      <c r="D36" s="15">
        <v>11</v>
      </c>
      <c r="E36" s="15">
        <v>5</v>
      </c>
      <c r="F36" s="17">
        <f t="shared" si="0"/>
        <v>57.14285714285714</v>
      </c>
      <c r="G36" s="17">
        <f t="shared" si="1"/>
        <v>-28.57142857142857</v>
      </c>
      <c r="H36" s="17">
        <f t="shared" si="2"/>
        <v>-54.54545454545454</v>
      </c>
    </row>
    <row r="37" spans="1:8" ht="11.25">
      <c r="A37" s="13">
        <v>7541</v>
      </c>
      <c r="B37" s="14" t="s">
        <v>39</v>
      </c>
      <c r="C37" s="15">
        <v>18</v>
      </c>
      <c r="D37" s="15">
        <v>6</v>
      </c>
      <c r="E37" s="15">
        <v>11</v>
      </c>
      <c r="F37" s="17">
        <f aca="true" t="shared" si="3" ref="F37:F55">IF(AND(C37&gt;0,C37&lt;&gt;"."),(D37/C37-1)*100,".")</f>
        <v>-66.66666666666667</v>
      </c>
      <c r="G37" s="17">
        <f aca="true" t="shared" si="4" ref="G37:G55">IF(AND(C37&gt;0,C37&lt;&gt;"."),(E37/C37-1)*100,".")</f>
        <v>-38.888888888888886</v>
      </c>
      <c r="H37" s="17">
        <f aca="true" t="shared" si="5" ref="H37:H55">IF(AND(D37&gt;0,D37&lt;&gt;"."),(E37/D37-1)*100,".")</f>
        <v>83.33333333333333</v>
      </c>
    </row>
    <row r="38" spans="1:8" ht="11.25">
      <c r="A38" s="13">
        <v>8561</v>
      </c>
      <c r="B38" s="14" t="s">
        <v>40</v>
      </c>
      <c r="C38" s="15">
        <v>9</v>
      </c>
      <c r="D38" s="15">
        <v>5</v>
      </c>
      <c r="E38" s="15">
        <v>12</v>
      </c>
      <c r="F38" s="17">
        <f t="shared" si="3"/>
        <v>-44.44444444444444</v>
      </c>
      <c r="G38" s="17">
        <f t="shared" si="4"/>
        <v>33.33333333333333</v>
      </c>
      <c r="H38" s="17">
        <f t="shared" si="5"/>
        <v>140</v>
      </c>
    </row>
    <row r="39" spans="1:8" ht="11.25">
      <c r="A39" s="13">
        <v>8562</v>
      </c>
      <c r="B39" s="14" t="s">
        <v>41</v>
      </c>
      <c r="C39" s="15">
        <v>26</v>
      </c>
      <c r="D39" s="15">
        <v>13</v>
      </c>
      <c r="E39" s="15">
        <v>8</v>
      </c>
      <c r="F39" s="17">
        <f t="shared" si="3"/>
        <v>-50</v>
      </c>
      <c r="G39" s="17">
        <f t="shared" si="4"/>
        <v>-69.23076923076923</v>
      </c>
      <c r="H39" s="17">
        <f t="shared" si="5"/>
        <v>-38.46153846153846</v>
      </c>
    </row>
    <row r="40" spans="1:8" ht="11.25">
      <c r="A40" s="13">
        <v>9212</v>
      </c>
      <c r="B40" s="14" t="s">
        <v>42</v>
      </c>
      <c r="C40" s="15"/>
      <c r="D40" s="15">
        <v>17</v>
      </c>
      <c r="E40" s="15">
        <v>13</v>
      </c>
      <c r="F40" s="17" t="str">
        <f t="shared" si="3"/>
        <v>.</v>
      </c>
      <c r="G40" s="17" t="str">
        <f t="shared" si="4"/>
        <v>.</v>
      </c>
      <c r="H40" s="17">
        <f t="shared" si="5"/>
        <v>-23.529411764705888</v>
      </c>
    </row>
    <row r="41" spans="1:8" ht="11.25">
      <c r="A41" s="13">
        <v>6851</v>
      </c>
      <c r="B41" s="14" t="s">
        <v>43</v>
      </c>
      <c r="C41" s="15">
        <v>8</v>
      </c>
      <c r="D41" s="15">
        <v>3</v>
      </c>
      <c r="E41" s="15"/>
      <c r="F41" s="17">
        <f t="shared" si="3"/>
        <v>-62.5</v>
      </c>
      <c r="G41" s="17">
        <f t="shared" si="4"/>
        <v>-100</v>
      </c>
      <c r="H41" s="17">
        <f t="shared" si="5"/>
        <v>-100</v>
      </c>
    </row>
    <row r="42" spans="1:8" ht="11.25">
      <c r="A42" s="13" t="s">
        <v>44</v>
      </c>
      <c r="B42" s="14" t="s">
        <v>45</v>
      </c>
      <c r="C42" s="15">
        <v>17</v>
      </c>
      <c r="D42" s="15">
        <v>39</v>
      </c>
      <c r="E42" s="15">
        <v>60</v>
      </c>
      <c r="F42" s="17">
        <f t="shared" si="3"/>
        <v>129.41176470588235</v>
      </c>
      <c r="G42" s="17">
        <f t="shared" si="4"/>
        <v>252.94117647058823</v>
      </c>
      <c r="H42" s="17">
        <f t="shared" si="5"/>
        <v>53.846153846153854</v>
      </c>
    </row>
    <row r="43" spans="1:8" ht="11.25">
      <c r="A43" s="13">
        <v>9212</v>
      </c>
      <c r="B43" s="14" t="s">
        <v>46</v>
      </c>
      <c r="C43" s="15"/>
      <c r="D43" s="15"/>
      <c r="E43" s="15">
        <v>0</v>
      </c>
      <c r="F43" s="17" t="str">
        <f t="shared" si="3"/>
        <v>.</v>
      </c>
      <c r="G43" s="17" t="str">
        <f t="shared" si="4"/>
        <v>.</v>
      </c>
      <c r="H43" s="17" t="str">
        <f t="shared" si="5"/>
        <v>.</v>
      </c>
    </row>
    <row r="44" spans="1:8" ht="11.25">
      <c r="A44" s="13" t="s">
        <v>6</v>
      </c>
      <c r="B44" s="14" t="s">
        <v>47</v>
      </c>
      <c r="C44" s="15">
        <v>12</v>
      </c>
      <c r="D44" s="15">
        <v>6</v>
      </c>
      <c r="E44" s="15"/>
      <c r="F44" s="17">
        <f t="shared" si="3"/>
        <v>-50</v>
      </c>
      <c r="G44" s="17">
        <f t="shared" si="4"/>
        <v>-100</v>
      </c>
      <c r="H44" s="17">
        <f t="shared" si="5"/>
        <v>-100</v>
      </c>
    </row>
    <row r="45" spans="1:8" ht="11.25">
      <c r="A45" s="13" t="s">
        <v>48</v>
      </c>
      <c r="B45" s="14" t="s">
        <v>49</v>
      </c>
      <c r="C45" s="15"/>
      <c r="D45" s="15">
        <v>3</v>
      </c>
      <c r="E45" s="15">
        <v>4</v>
      </c>
      <c r="F45" s="17" t="str">
        <f t="shared" si="3"/>
        <v>.</v>
      </c>
      <c r="G45" s="17" t="str">
        <f t="shared" si="4"/>
        <v>.</v>
      </c>
      <c r="H45" s="17">
        <f t="shared" si="5"/>
        <v>33.33333333333333</v>
      </c>
    </row>
    <row r="46" spans="1:8" ht="11.25">
      <c r="A46" s="13" t="s">
        <v>50</v>
      </c>
      <c r="B46" s="14" t="s">
        <v>51</v>
      </c>
      <c r="C46" s="15">
        <v>11</v>
      </c>
      <c r="D46" s="15">
        <v>7</v>
      </c>
      <c r="E46" s="15">
        <v>8</v>
      </c>
      <c r="F46" s="17">
        <f t="shared" si="3"/>
        <v>-36.36363636363637</v>
      </c>
      <c r="G46" s="17">
        <f t="shared" si="4"/>
        <v>-27.27272727272727</v>
      </c>
      <c r="H46" s="17">
        <f t="shared" si="5"/>
        <v>14.28571428571428</v>
      </c>
    </row>
    <row r="47" spans="1:8" ht="11.25">
      <c r="A47" s="13" t="s">
        <v>52</v>
      </c>
      <c r="B47" s="14" t="s">
        <v>53</v>
      </c>
      <c r="C47" s="15">
        <v>8</v>
      </c>
      <c r="D47" s="15">
        <v>18</v>
      </c>
      <c r="E47" s="15">
        <v>12</v>
      </c>
      <c r="F47" s="17">
        <f t="shared" si="3"/>
        <v>125</v>
      </c>
      <c r="G47" s="17">
        <f t="shared" si="4"/>
        <v>50</v>
      </c>
      <c r="H47" s="17">
        <f t="shared" si="5"/>
        <v>-33.333333333333336</v>
      </c>
    </row>
    <row r="48" spans="1:8" ht="11.25">
      <c r="A48" s="13" t="s">
        <v>54</v>
      </c>
      <c r="B48" s="14" t="s">
        <v>55</v>
      </c>
      <c r="C48" s="15"/>
      <c r="D48" s="15">
        <v>0</v>
      </c>
      <c r="E48" s="15">
        <v>2</v>
      </c>
      <c r="F48" s="17" t="str">
        <f t="shared" si="3"/>
        <v>.</v>
      </c>
      <c r="G48" s="17" t="str">
        <f t="shared" si="4"/>
        <v>.</v>
      </c>
      <c r="H48" s="17" t="str">
        <f t="shared" si="5"/>
        <v>.</v>
      </c>
    </row>
    <row r="49" spans="1:8" ht="11.25">
      <c r="A49" s="13" t="s">
        <v>56</v>
      </c>
      <c r="B49" s="14" t="s">
        <v>57</v>
      </c>
      <c r="C49" s="15"/>
      <c r="D49" s="15">
        <v>0</v>
      </c>
      <c r="E49" s="15"/>
      <c r="F49" s="17" t="str">
        <f t="shared" si="3"/>
        <v>.</v>
      </c>
      <c r="G49" s="17" t="str">
        <f t="shared" si="4"/>
        <v>.</v>
      </c>
      <c r="H49" s="17" t="str">
        <f t="shared" si="5"/>
        <v>.</v>
      </c>
    </row>
    <row r="50" spans="1:8" ht="11.25">
      <c r="A50" s="13">
        <v>8563</v>
      </c>
      <c r="B50" s="14" t="s">
        <v>58</v>
      </c>
      <c r="C50" s="15"/>
      <c r="D50" s="15">
        <v>1</v>
      </c>
      <c r="E50" s="15">
        <v>6</v>
      </c>
      <c r="F50" s="17" t="str">
        <f t="shared" si="3"/>
        <v>.</v>
      </c>
      <c r="G50" s="17" t="str">
        <f t="shared" si="4"/>
        <v>.</v>
      </c>
      <c r="H50" s="17">
        <f t="shared" si="5"/>
        <v>500</v>
      </c>
    </row>
    <row r="51" spans="1:8" ht="11.25">
      <c r="A51" s="13" t="s">
        <v>59</v>
      </c>
      <c r="B51" s="14" t="s">
        <v>60</v>
      </c>
      <c r="C51" s="15">
        <v>83</v>
      </c>
      <c r="D51" s="15">
        <v>46</v>
      </c>
      <c r="E51" s="15">
        <v>61</v>
      </c>
      <c r="F51" s="17">
        <f t="shared" si="3"/>
        <v>-44.57831325301205</v>
      </c>
      <c r="G51" s="17">
        <f t="shared" si="4"/>
        <v>-26.506024096385538</v>
      </c>
      <c r="H51" s="17">
        <f t="shared" si="5"/>
        <v>32.6086956521739</v>
      </c>
    </row>
    <row r="52" spans="1:8" ht="11.25">
      <c r="A52" s="13" t="s">
        <v>61</v>
      </c>
      <c r="B52" s="14" t="s">
        <v>62</v>
      </c>
      <c r="C52" s="15">
        <v>17</v>
      </c>
      <c r="D52" s="15">
        <v>32</v>
      </c>
      <c r="E52" s="15">
        <v>67</v>
      </c>
      <c r="F52" s="17">
        <f t="shared" si="3"/>
        <v>88.23529411764706</v>
      </c>
      <c r="G52" s="17">
        <f t="shared" si="4"/>
        <v>294.11764705882354</v>
      </c>
      <c r="H52" s="17">
        <f t="shared" si="5"/>
        <v>109.375</v>
      </c>
    </row>
    <row r="53" spans="1:8" ht="11.25" customHeight="1">
      <c r="A53" s="13" t="s">
        <v>63</v>
      </c>
      <c r="B53" s="23" t="s">
        <v>64</v>
      </c>
      <c r="C53" s="15">
        <v>8</v>
      </c>
      <c r="D53" s="15">
        <v>31</v>
      </c>
      <c r="E53" s="15">
        <v>46</v>
      </c>
      <c r="F53" s="17">
        <f t="shared" si="3"/>
        <v>287.5</v>
      </c>
      <c r="G53" s="17">
        <f t="shared" si="4"/>
        <v>475</v>
      </c>
      <c r="H53" s="17">
        <f t="shared" si="5"/>
        <v>48.38709677419355</v>
      </c>
    </row>
    <row r="54" spans="1:8" s="25" customFormat="1" ht="11.25">
      <c r="A54" s="13" t="s">
        <v>65</v>
      </c>
      <c r="B54" s="24" t="s">
        <v>66</v>
      </c>
      <c r="C54" s="15"/>
      <c r="D54" s="15">
        <v>11</v>
      </c>
      <c r="E54" s="15">
        <v>4</v>
      </c>
      <c r="F54" s="17" t="str">
        <f t="shared" si="3"/>
        <v>.</v>
      </c>
      <c r="G54" s="17" t="str">
        <f t="shared" si="4"/>
        <v>.</v>
      </c>
      <c r="H54" s="17">
        <f t="shared" si="5"/>
        <v>-63.63636363636363</v>
      </c>
    </row>
    <row r="55" spans="1:8" s="25" customFormat="1" ht="11.25">
      <c r="A55" s="13" t="s">
        <v>67</v>
      </c>
      <c r="B55" s="24" t="s">
        <v>68</v>
      </c>
      <c r="C55" s="15"/>
      <c r="D55" s="15">
        <v>12</v>
      </c>
      <c r="E55" s="15">
        <v>3</v>
      </c>
      <c r="F55" s="17" t="str">
        <f t="shared" si="3"/>
        <v>.</v>
      </c>
      <c r="G55" s="17" t="str">
        <f t="shared" si="4"/>
        <v>.</v>
      </c>
      <c r="H55" s="17">
        <f t="shared" si="5"/>
        <v>-75</v>
      </c>
    </row>
    <row r="56" spans="1:8" s="25" customFormat="1" ht="11.25">
      <c r="A56" s="13" t="s">
        <v>69</v>
      </c>
      <c r="B56" s="24"/>
      <c r="C56" s="15"/>
      <c r="D56" s="15"/>
      <c r="E56" s="15"/>
      <c r="F56" s="17"/>
      <c r="G56" s="17"/>
      <c r="H56" s="17"/>
    </row>
    <row r="57" spans="1:8" s="25" customFormat="1" ht="11.25">
      <c r="A57" s="26" t="s">
        <v>70</v>
      </c>
      <c r="B57" s="27" t="s">
        <v>102</v>
      </c>
      <c r="C57" s="28">
        <f>SUM(C5:C55)</f>
        <v>589</v>
      </c>
      <c r="D57" s="28">
        <f>SUM(D5:D55)</f>
        <v>907</v>
      </c>
      <c r="E57" s="28">
        <f>SUM(E5:E55)</f>
        <v>1008</v>
      </c>
      <c r="F57" s="29">
        <f>IF(AND(C57&gt;0,C57&lt;&gt;"."),(D57/C57-1)*100,".")</f>
        <v>53.98981324278438</v>
      </c>
      <c r="G57" s="29">
        <f>IF(AND(C57&gt;0,C57&lt;&gt;"."),(E57/C57-1)*100,".")</f>
        <v>71.13752122241085</v>
      </c>
      <c r="H57" s="29">
        <f>IF(AND(D57&gt;0,D57&lt;&gt;"."),(E57/D57-1)*100,".")</f>
        <v>11.135611907386988</v>
      </c>
    </row>
    <row r="58" spans="1:8" ht="11.25">
      <c r="A58" s="30"/>
      <c r="B58" s="14"/>
      <c r="C58" s="15"/>
      <c r="D58" s="15"/>
      <c r="E58" s="15"/>
      <c r="F58" s="17"/>
      <c r="G58" s="17"/>
      <c r="H58" s="17"/>
    </row>
    <row r="59" spans="1:8" ht="11.25">
      <c r="A59" s="31" t="s">
        <v>71</v>
      </c>
      <c r="B59" s="31"/>
      <c r="C59" s="31"/>
      <c r="D59" s="31"/>
      <c r="E59" s="31"/>
      <c r="F59" s="31"/>
      <c r="G59" s="31"/>
      <c r="H59" s="31"/>
    </row>
    <row r="60" spans="1:8" ht="11.25">
      <c r="A60" s="32" t="s">
        <v>83</v>
      </c>
      <c r="B60" s="31"/>
      <c r="C60" s="31"/>
      <c r="D60" s="31"/>
      <c r="E60" s="31"/>
      <c r="F60" s="31"/>
      <c r="G60" s="31"/>
      <c r="H60" s="31"/>
    </row>
    <row r="61" spans="1:8" ht="11.25">
      <c r="A61" s="33"/>
      <c r="B61" s="24" t="s">
        <v>72</v>
      </c>
      <c r="C61" s="19"/>
      <c r="D61" s="19"/>
      <c r="E61" s="19"/>
      <c r="F61" s="34"/>
      <c r="G61" s="34"/>
      <c r="H61" s="34"/>
    </row>
    <row r="62" spans="1:8" ht="11.25">
      <c r="A62" s="31" t="s">
        <v>73</v>
      </c>
      <c r="B62" s="31"/>
      <c r="C62" s="31"/>
      <c r="D62" s="31"/>
      <c r="E62" s="31"/>
      <c r="F62" s="31"/>
      <c r="G62" s="31"/>
      <c r="H62" s="31"/>
    </row>
    <row r="63" spans="1:8" ht="11.25">
      <c r="A63" s="35" t="s">
        <v>74</v>
      </c>
      <c r="B63" s="35"/>
      <c r="C63" s="35"/>
      <c r="D63" s="35"/>
      <c r="E63" s="35"/>
      <c r="F63" s="35"/>
      <c r="G63" s="35"/>
      <c r="H63" s="35"/>
    </row>
    <row r="64" spans="1:8" ht="11.25" customHeight="1">
      <c r="A64" s="31" t="s">
        <v>75</v>
      </c>
      <c r="B64" s="31"/>
      <c r="C64" s="35" t="s">
        <v>76</v>
      </c>
      <c r="D64" s="35"/>
      <c r="E64" s="35"/>
      <c r="F64" s="36" t="s">
        <v>77</v>
      </c>
      <c r="G64" s="36"/>
      <c r="H64" s="36"/>
    </row>
    <row r="65" spans="1:8" ht="11.25" customHeight="1">
      <c r="A65" s="31" t="s">
        <v>78</v>
      </c>
      <c r="B65" s="31"/>
      <c r="C65" s="31" t="s">
        <v>79</v>
      </c>
      <c r="D65" s="31"/>
      <c r="E65" s="31"/>
      <c r="F65" s="31" t="s">
        <v>80</v>
      </c>
      <c r="G65" s="31"/>
      <c r="H65" s="31"/>
    </row>
    <row r="66" spans="1:8" ht="11.25" customHeight="1">
      <c r="A66" s="31" t="s">
        <v>81</v>
      </c>
      <c r="B66" s="31"/>
      <c r="C66" s="31"/>
      <c r="D66" s="31"/>
      <c r="E66" s="31"/>
      <c r="F66" s="31"/>
      <c r="G66" s="31"/>
      <c r="H66" s="31"/>
    </row>
    <row r="67" spans="1:8" ht="11.25">
      <c r="A67" s="37" t="s">
        <v>82</v>
      </c>
      <c r="B67" s="37"/>
      <c r="C67" s="37"/>
      <c r="D67" s="37"/>
      <c r="E67" s="37"/>
      <c r="F67" s="37"/>
      <c r="G67" s="37"/>
      <c r="H67" s="37"/>
    </row>
    <row r="68" spans="2:8" ht="11.25">
      <c r="B68" s="38"/>
      <c r="C68" s="15"/>
      <c r="E68" s="15"/>
      <c r="F68" s="17"/>
      <c r="G68" s="17"/>
      <c r="H68" s="17"/>
    </row>
    <row r="69" spans="2:8" ht="11.25">
      <c r="B69" s="38"/>
      <c r="C69" s="15"/>
      <c r="E69" s="15"/>
      <c r="F69" s="17"/>
      <c r="G69" s="17"/>
      <c r="H69" s="17"/>
    </row>
    <row r="70" spans="1:8" ht="13.5" customHeight="1">
      <c r="A70" s="39"/>
      <c r="B70" s="31"/>
      <c r="C70" s="31"/>
      <c r="D70" s="39"/>
      <c r="E70" s="39"/>
      <c r="F70" s="39"/>
      <c r="G70" s="39"/>
      <c r="H70" s="17"/>
    </row>
    <row r="71" spans="1:8" ht="14.25" customHeight="1">
      <c r="A71" s="39"/>
      <c r="B71" s="39"/>
      <c r="C71" s="39"/>
      <c r="D71" s="39"/>
      <c r="E71" s="39"/>
      <c r="F71" s="39"/>
      <c r="G71" s="39"/>
      <c r="H71" s="17"/>
    </row>
    <row r="72" spans="2:5" ht="11.25">
      <c r="B72" s="38"/>
      <c r="C72" s="15"/>
      <c r="E72" s="15"/>
    </row>
    <row r="73" spans="2:8" ht="11.25">
      <c r="B73" s="38"/>
      <c r="C73" s="15"/>
      <c r="E73" s="15"/>
      <c r="F73" s="17"/>
      <c r="G73" s="17"/>
      <c r="H73" s="17"/>
    </row>
    <row r="74" spans="2:8" ht="11.25">
      <c r="B74" s="38"/>
      <c r="C74" s="15"/>
      <c r="E74" s="15"/>
      <c r="F74" s="17"/>
      <c r="G74" s="17"/>
      <c r="H74" s="17"/>
    </row>
    <row r="75" spans="2:8" ht="11.25">
      <c r="B75" s="38"/>
      <c r="C75" s="15"/>
      <c r="E75" s="15"/>
      <c r="F75" s="17"/>
      <c r="G75" s="17"/>
      <c r="H75" s="17"/>
    </row>
    <row r="76" spans="2:8" ht="11.25">
      <c r="B76" s="38"/>
      <c r="C76" s="15"/>
      <c r="E76" s="15"/>
      <c r="F76" s="17"/>
      <c r="G76" s="17"/>
      <c r="H76" s="17"/>
    </row>
    <row r="77" spans="2:8" ht="11.25">
      <c r="B77" s="38"/>
      <c r="C77" s="30"/>
      <c r="D77" s="30"/>
      <c r="E77" s="30"/>
      <c r="F77" s="17"/>
      <c r="G77" s="17"/>
      <c r="H77" s="17"/>
    </row>
    <row r="78" spans="2:8" ht="11.25">
      <c r="B78" s="38"/>
      <c r="C78" s="15"/>
      <c r="E78" s="15"/>
      <c r="F78" s="17"/>
      <c r="G78" s="17"/>
      <c r="H78" s="17"/>
    </row>
    <row r="79" spans="2:8" ht="11.25">
      <c r="B79" s="38"/>
      <c r="C79" s="15"/>
      <c r="E79" s="15"/>
      <c r="F79" s="17"/>
      <c r="G79" s="17"/>
      <c r="H79" s="17"/>
    </row>
    <row r="80" spans="2:8" ht="11.25">
      <c r="B80" s="38"/>
      <c r="E80" s="15"/>
      <c r="F80" s="17"/>
      <c r="G80" s="17"/>
      <c r="H80" s="17"/>
    </row>
    <row r="81" spans="2:8" ht="11.25">
      <c r="B81" s="38"/>
      <c r="C81" s="15"/>
      <c r="E81" s="15"/>
      <c r="F81" s="17"/>
      <c r="G81" s="17"/>
      <c r="H81" s="17"/>
    </row>
    <row r="82" spans="2:8" ht="11.25">
      <c r="B82" s="38"/>
      <c r="C82" s="15"/>
      <c r="E82" s="15"/>
      <c r="F82" s="17"/>
      <c r="G82" s="17"/>
      <c r="H82" s="17"/>
    </row>
    <row r="83" spans="2:8" ht="11.25">
      <c r="B83" s="38"/>
      <c r="C83" s="15"/>
      <c r="E83" s="15"/>
      <c r="F83" s="17"/>
      <c r="G83" s="17"/>
      <c r="H83" s="17"/>
    </row>
    <row r="84" spans="2:8" ht="11.25">
      <c r="B84" s="38"/>
      <c r="C84" s="15"/>
      <c r="E84" s="15"/>
      <c r="F84" s="17"/>
      <c r="G84" s="17"/>
      <c r="H84" s="17"/>
    </row>
    <row r="85" spans="2:8" ht="11.25">
      <c r="B85" s="38"/>
      <c r="C85" s="15"/>
      <c r="E85" s="15"/>
      <c r="F85" s="17"/>
      <c r="G85" s="17"/>
      <c r="H85" s="17"/>
    </row>
    <row r="86" spans="2:8" ht="11.25">
      <c r="B86" s="38"/>
      <c r="C86" s="15"/>
      <c r="E86" s="15"/>
      <c r="F86" s="17"/>
      <c r="G86" s="17"/>
      <c r="H86" s="17"/>
    </row>
    <row r="87" spans="2:8" ht="11.25">
      <c r="B87" s="38"/>
      <c r="C87" s="15"/>
      <c r="E87" s="15"/>
      <c r="F87" s="17"/>
      <c r="G87" s="17"/>
      <c r="H87" s="17"/>
    </row>
    <row r="88" spans="2:8" ht="11.25">
      <c r="B88" s="38"/>
      <c r="C88" s="15"/>
      <c r="E88" s="15"/>
      <c r="F88" s="17"/>
      <c r="G88" s="17"/>
      <c r="H88" s="17"/>
    </row>
    <row r="89" spans="2:8" ht="11.25">
      <c r="B89" s="38"/>
      <c r="C89" s="15"/>
      <c r="E89" s="15"/>
      <c r="F89" s="17"/>
      <c r="G89" s="17"/>
      <c r="H89" s="17"/>
    </row>
    <row r="90" spans="2:8" ht="11.25">
      <c r="B90" s="38"/>
      <c r="C90" s="15"/>
      <c r="E90" s="15"/>
      <c r="F90" s="17"/>
      <c r="G90" s="17"/>
      <c r="H90" s="17"/>
    </row>
    <row r="91" spans="2:8" ht="11.25">
      <c r="B91" s="38"/>
      <c r="C91" s="15"/>
      <c r="E91" s="15"/>
      <c r="F91" s="17"/>
      <c r="G91" s="17"/>
      <c r="H91" s="17"/>
    </row>
    <row r="92" spans="2:8" ht="11.25">
      <c r="B92" s="38"/>
      <c r="C92" s="15"/>
      <c r="E92" s="15"/>
      <c r="F92" s="17"/>
      <c r="G92" s="17"/>
      <c r="H92" s="17"/>
    </row>
    <row r="93" spans="2:8" ht="11.25">
      <c r="B93" s="38"/>
      <c r="C93" s="15"/>
      <c r="E93" s="15"/>
      <c r="F93" s="17"/>
      <c r="G93" s="17"/>
      <c r="H93" s="17"/>
    </row>
    <row r="94" spans="2:8" ht="11.25">
      <c r="B94" s="38"/>
      <c r="C94" s="15"/>
      <c r="E94" s="15"/>
      <c r="F94" s="17"/>
      <c r="G94" s="17"/>
      <c r="H94" s="17"/>
    </row>
    <row r="95" spans="2:8" ht="11.25">
      <c r="B95" s="38"/>
      <c r="C95" s="15"/>
      <c r="E95" s="15"/>
      <c r="F95" s="17"/>
      <c r="G95" s="17"/>
      <c r="H95" s="17"/>
    </row>
    <row r="96" spans="2:8" ht="11.25">
      <c r="B96" s="38"/>
      <c r="C96" s="15"/>
      <c r="E96" s="15"/>
      <c r="F96" s="17"/>
      <c r="G96" s="17"/>
      <c r="H96" s="17"/>
    </row>
    <row r="97" spans="2:8" ht="11.25">
      <c r="B97" s="38"/>
      <c r="C97" s="15"/>
      <c r="E97" s="15"/>
      <c r="F97" s="17"/>
      <c r="G97" s="17"/>
      <c r="H97" s="17"/>
    </row>
    <row r="98" spans="2:8" ht="11.25">
      <c r="B98" s="38"/>
      <c r="C98" s="15"/>
      <c r="E98" s="15"/>
      <c r="F98" s="17"/>
      <c r="G98" s="17"/>
      <c r="H98" s="17"/>
    </row>
    <row r="99" spans="2:8" ht="11.25">
      <c r="B99" s="38"/>
      <c r="C99" s="15"/>
      <c r="E99" s="15"/>
      <c r="F99" s="17"/>
      <c r="G99" s="17"/>
      <c r="H99" s="17"/>
    </row>
    <row r="100" spans="2:8" ht="11.25">
      <c r="B100" s="38"/>
      <c r="C100" s="15"/>
      <c r="E100" s="15"/>
      <c r="F100" s="17"/>
      <c r="G100" s="17"/>
      <c r="H100" s="17"/>
    </row>
    <row r="101" spans="2:8" ht="11.25">
      <c r="B101" s="38"/>
      <c r="C101" s="15"/>
      <c r="E101" s="15"/>
      <c r="F101" s="17"/>
      <c r="G101" s="17"/>
      <c r="H101" s="17"/>
    </row>
    <row r="102" spans="2:8" ht="11.25">
      <c r="B102" s="38"/>
      <c r="C102" s="15"/>
      <c r="E102" s="15"/>
      <c r="F102" s="17"/>
      <c r="G102" s="17"/>
      <c r="H102" s="17"/>
    </row>
    <row r="103" spans="2:8" ht="11.25">
      <c r="B103" s="38"/>
      <c r="C103" s="15"/>
      <c r="E103" s="15"/>
      <c r="F103" s="17"/>
      <c r="G103" s="17"/>
      <c r="H103" s="17"/>
    </row>
    <row r="104" spans="2:8" ht="11.25">
      <c r="B104" s="38"/>
      <c r="C104" s="15"/>
      <c r="E104" s="15"/>
      <c r="F104" s="17"/>
      <c r="G104" s="17"/>
      <c r="H104" s="17"/>
    </row>
    <row r="105" spans="2:8" ht="11.25">
      <c r="B105" s="38"/>
      <c r="C105" s="15"/>
      <c r="E105" s="15"/>
      <c r="F105" s="17"/>
      <c r="G105" s="17"/>
      <c r="H105" s="17"/>
    </row>
    <row r="106" spans="2:8" ht="11.25">
      <c r="B106" s="38"/>
      <c r="C106" s="15"/>
      <c r="E106" s="15"/>
      <c r="F106" s="17"/>
      <c r="G106" s="17"/>
      <c r="H106" s="17"/>
    </row>
    <row r="107" spans="2:8" ht="11.25">
      <c r="B107" s="38"/>
      <c r="C107" s="15"/>
      <c r="E107" s="15"/>
      <c r="F107" s="17"/>
      <c r="G107" s="17"/>
      <c r="H107" s="17"/>
    </row>
    <row r="108" spans="2:8" ht="11.25">
      <c r="B108" s="38"/>
      <c r="C108" s="15"/>
      <c r="E108" s="15"/>
      <c r="F108" s="17"/>
      <c r="G108" s="17"/>
      <c r="H108" s="17"/>
    </row>
    <row r="109" spans="2:8" ht="11.25">
      <c r="B109" s="38"/>
      <c r="C109" s="15"/>
      <c r="E109" s="15"/>
      <c r="F109" s="17"/>
      <c r="G109" s="17"/>
      <c r="H109" s="17"/>
    </row>
    <row r="110" spans="2:8" ht="11.25">
      <c r="B110" s="38"/>
      <c r="C110" s="15"/>
      <c r="E110" s="15"/>
      <c r="F110" s="17"/>
      <c r="G110" s="17"/>
      <c r="H110" s="17"/>
    </row>
    <row r="111" spans="2:8" ht="11.25">
      <c r="B111" s="38"/>
      <c r="C111" s="15"/>
      <c r="E111" s="15"/>
      <c r="F111" s="17"/>
      <c r="G111" s="17"/>
      <c r="H111" s="17"/>
    </row>
    <row r="112" spans="2:8" ht="11.25">
      <c r="B112" s="38"/>
      <c r="C112" s="15"/>
      <c r="E112" s="15"/>
      <c r="F112" s="17"/>
      <c r="G112" s="17"/>
      <c r="H112" s="17"/>
    </row>
    <row r="113" spans="2:8" ht="11.25">
      <c r="B113" s="38"/>
      <c r="C113" s="15"/>
      <c r="E113" s="15"/>
      <c r="F113" s="17"/>
      <c r="G113" s="17"/>
      <c r="H113" s="17"/>
    </row>
    <row r="114" spans="2:8" ht="11.25">
      <c r="B114" s="38"/>
      <c r="C114" s="15"/>
      <c r="E114" s="15"/>
      <c r="F114" s="17"/>
      <c r="G114" s="17"/>
      <c r="H114" s="17"/>
    </row>
    <row r="115" spans="2:8" ht="11.25">
      <c r="B115" s="38"/>
      <c r="C115" s="15"/>
      <c r="E115" s="15"/>
      <c r="F115" s="17"/>
      <c r="G115" s="17"/>
      <c r="H115" s="17"/>
    </row>
    <row r="116" spans="2:8" ht="11.25">
      <c r="B116" s="38"/>
      <c r="C116" s="15"/>
      <c r="E116" s="15"/>
      <c r="F116" s="17"/>
      <c r="G116" s="17"/>
      <c r="H116" s="17"/>
    </row>
    <row r="117" spans="2:8" ht="11.25">
      <c r="B117" s="38"/>
      <c r="C117" s="15"/>
      <c r="E117" s="15"/>
      <c r="F117" s="17"/>
      <c r="G117" s="17"/>
      <c r="H117" s="17"/>
    </row>
    <row r="118" spans="2:8" ht="11.25">
      <c r="B118" s="38"/>
      <c r="C118" s="15"/>
      <c r="E118" s="15"/>
      <c r="F118" s="17"/>
      <c r="G118" s="17"/>
      <c r="H118" s="17"/>
    </row>
    <row r="119" spans="2:8" ht="11.25">
      <c r="B119" s="38"/>
      <c r="C119" s="15"/>
      <c r="E119" s="15"/>
      <c r="F119" s="17"/>
      <c r="G119" s="17"/>
      <c r="H119" s="17"/>
    </row>
    <row r="120" spans="2:8" ht="11.25">
      <c r="B120" s="38"/>
      <c r="C120" s="15"/>
      <c r="E120" s="15"/>
      <c r="F120" s="17"/>
      <c r="G120" s="17"/>
      <c r="H120" s="17"/>
    </row>
    <row r="121" spans="2:8" ht="11.25">
      <c r="B121" s="38"/>
      <c r="C121" s="15"/>
      <c r="E121" s="15"/>
      <c r="F121" s="17"/>
      <c r="G121" s="17"/>
      <c r="H121" s="17"/>
    </row>
    <row r="122" spans="2:8" ht="11.25">
      <c r="B122" s="38"/>
      <c r="C122" s="15"/>
      <c r="E122" s="15"/>
      <c r="F122" s="17"/>
      <c r="G122" s="17"/>
      <c r="H122" s="17"/>
    </row>
    <row r="123" spans="2:8" ht="11.25">
      <c r="B123" s="38"/>
      <c r="C123" s="15"/>
      <c r="E123" s="15"/>
      <c r="F123" s="17"/>
      <c r="G123" s="17"/>
      <c r="H123" s="17"/>
    </row>
    <row r="124" spans="2:8" ht="11.25">
      <c r="B124" s="38"/>
      <c r="C124" s="15"/>
      <c r="E124" s="15"/>
      <c r="F124" s="17"/>
      <c r="G124" s="17"/>
      <c r="H124" s="17"/>
    </row>
    <row r="125" spans="2:8" ht="11.25">
      <c r="B125" s="38"/>
      <c r="C125" s="15"/>
      <c r="E125" s="15"/>
      <c r="F125" s="17"/>
      <c r="G125" s="17"/>
      <c r="H125" s="17"/>
    </row>
    <row r="126" spans="2:8" ht="11.25">
      <c r="B126" s="38"/>
      <c r="C126" s="30"/>
      <c r="D126" s="30"/>
      <c r="E126" s="30"/>
      <c r="F126" s="17"/>
      <c r="G126" s="17"/>
      <c r="H126" s="17"/>
    </row>
    <row r="127" spans="2:8" ht="11.25">
      <c r="B127" s="38"/>
      <c r="C127" s="15"/>
      <c r="D127" s="30"/>
      <c r="E127" s="15"/>
      <c r="F127" s="17"/>
      <c r="G127" s="17"/>
      <c r="H127" s="17"/>
    </row>
    <row r="128" spans="2:8" ht="11.25">
      <c r="B128" s="38"/>
      <c r="C128" s="15"/>
      <c r="D128" s="30"/>
      <c r="E128" s="15"/>
      <c r="F128" s="17"/>
      <c r="G128" s="17"/>
      <c r="H128" s="17"/>
    </row>
    <row r="129" spans="2:8" ht="11.25">
      <c r="B129" s="38"/>
      <c r="C129" s="15"/>
      <c r="D129" s="30"/>
      <c r="E129" s="15"/>
      <c r="F129" s="17"/>
      <c r="G129" s="17"/>
      <c r="H129" s="17"/>
    </row>
    <row r="130" spans="2:8" ht="11.25">
      <c r="B130" s="38"/>
      <c r="C130" s="15"/>
      <c r="D130" s="30"/>
      <c r="E130" s="15"/>
      <c r="F130" s="17"/>
      <c r="G130" s="17"/>
      <c r="H130" s="17"/>
    </row>
    <row r="131" spans="2:8" ht="11.25">
      <c r="B131" s="38"/>
      <c r="C131" s="15"/>
      <c r="D131" s="30"/>
      <c r="E131" s="15"/>
      <c r="F131" s="17"/>
      <c r="G131" s="17"/>
      <c r="H131" s="17"/>
    </row>
    <row r="132" spans="2:8" ht="11.25">
      <c r="B132" s="38"/>
      <c r="C132" s="15"/>
      <c r="D132" s="30"/>
      <c r="E132" s="15"/>
      <c r="F132" s="17"/>
      <c r="G132" s="17"/>
      <c r="H132" s="17"/>
    </row>
    <row r="133" spans="1:8" s="25" customFormat="1" ht="11.25">
      <c r="A133" s="41"/>
      <c r="B133" s="42"/>
      <c r="C133" s="28"/>
      <c r="D133" s="43"/>
      <c r="E133" s="28"/>
      <c r="F133" s="29"/>
      <c r="G133" s="29"/>
      <c r="H133" s="29"/>
    </row>
    <row r="134" spans="2:8" ht="11.25">
      <c r="B134" s="38"/>
      <c r="C134" s="15"/>
      <c r="D134" s="30"/>
      <c r="E134" s="15"/>
      <c r="F134" s="17"/>
      <c r="G134" s="17"/>
      <c r="H134" s="17"/>
    </row>
    <row r="135" spans="2:8" ht="11.25">
      <c r="B135" s="38"/>
      <c r="C135" s="15"/>
      <c r="D135" s="30"/>
      <c r="E135" s="15"/>
      <c r="F135" s="17"/>
      <c r="G135" s="17"/>
      <c r="H135" s="17"/>
    </row>
    <row r="136" spans="2:8" ht="11.25">
      <c r="B136" s="38"/>
      <c r="C136" s="15"/>
      <c r="D136" s="30"/>
      <c r="E136" s="15"/>
      <c r="F136" s="17"/>
      <c r="G136" s="17"/>
      <c r="H136" s="17"/>
    </row>
    <row r="137" spans="2:8" ht="11.25">
      <c r="B137" s="38"/>
      <c r="C137" s="15"/>
      <c r="D137" s="30"/>
      <c r="E137" s="15"/>
      <c r="F137" s="17"/>
      <c r="G137" s="17"/>
      <c r="H137" s="17"/>
    </row>
    <row r="140" spans="3:8" ht="11.25">
      <c r="C140" s="44"/>
      <c r="D140" s="44"/>
      <c r="E140" s="44"/>
      <c r="F140" s="45"/>
      <c r="G140" s="45"/>
      <c r="H140" s="45"/>
    </row>
    <row r="141" spans="3:8" ht="11.25">
      <c r="C141" s="44"/>
      <c r="D141" s="44"/>
      <c r="E141" s="44"/>
      <c r="F141" s="45"/>
      <c r="G141" s="45"/>
      <c r="H141" s="45"/>
    </row>
    <row r="142" spans="3:8" ht="11.25">
      <c r="C142" s="44"/>
      <c r="D142" s="44"/>
      <c r="E142" s="44"/>
      <c r="F142" s="45"/>
      <c r="G142" s="45"/>
      <c r="H142" s="45"/>
    </row>
    <row r="143" spans="3:8" ht="11.25">
      <c r="C143" s="44"/>
      <c r="D143" s="44"/>
      <c r="E143" s="44"/>
      <c r="F143" s="45"/>
      <c r="G143" s="45"/>
      <c r="H143" s="45"/>
    </row>
    <row r="147" spans="3:8" ht="11.25">
      <c r="C147" s="44"/>
      <c r="D147" s="44"/>
      <c r="E147" s="44"/>
      <c r="F147" s="45"/>
      <c r="G147" s="45"/>
      <c r="H147" s="45"/>
    </row>
    <row r="148" spans="3:8" ht="11.25">
      <c r="C148" s="44"/>
      <c r="D148" s="44"/>
      <c r="E148" s="44"/>
      <c r="F148" s="45"/>
      <c r="G148" s="45"/>
      <c r="H148" s="45"/>
    </row>
    <row r="149" spans="3:8" ht="11.25">
      <c r="C149" s="44"/>
      <c r="D149" s="44"/>
      <c r="E149" s="44"/>
      <c r="F149" s="45"/>
      <c r="G149" s="45"/>
      <c r="H149" s="45"/>
    </row>
    <row r="150" spans="3:8" ht="11.25">
      <c r="C150" s="46"/>
      <c r="D150" s="46"/>
      <c r="E150" s="46"/>
      <c r="F150" s="47"/>
      <c r="G150" s="47"/>
      <c r="H150" s="47"/>
    </row>
  </sheetData>
  <mergeCells count="20">
    <mergeCell ref="C64:E64"/>
    <mergeCell ref="A1:H1"/>
    <mergeCell ref="A59:H59"/>
    <mergeCell ref="A60:H60"/>
    <mergeCell ref="B2:B3"/>
    <mergeCell ref="A2:A3"/>
    <mergeCell ref="F2:H2"/>
    <mergeCell ref="C2:C3"/>
    <mergeCell ref="D2:D3"/>
    <mergeCell ref="E2:E3"/>
    <mergeCell ref="A62:H62"/>
    <mergeCell ref="B70:C70"/>
    <mergeCell ref="C65:E65"/>
    <mergeCell ref="A65:B65"/>
    <mergeCell ref="F65:H65"/>
    <mergeCell ref="A67:H67"/>
    <mergeCell ref="A63:H63"/>
    <mergeCell ref="A66:H66"/>
    <mergeCell ref="A64:B64"/>
    <mergeCell ref="F64:H64"/>
  </mergeCells>
  <printOptions/>
  <pageMargins left="0.5905511811023623" right="0.3937007874015748" top="0.3937007874015748" bottom="0.3937007874015748" header="0" footer="0.5118110236220472"/>
  <pageSetup horizontalDpi="600" verticalDpi="600" orientation="portrait" paperSize="9" r:id="rId1"/>
  <headerFooter alignWithMargins="0">
    <oddHeader>&amp;LStand: Dezember 2003</oddHeader>
    <oddFooter>&amp;L&amp;08Quelle: Bundesinstitut für Berufsbildung (BIBB), Erhebung zum 30. September 2003&amp;R&amp;10Tabelle 4.2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2003-12-11T20:46:13Z</dcterms:created>
  <dcterms:modified xsi:type="dcterms:W3CDTF">2003-12-11T20:46:26Z</dcterms:modified>
  <cp:category/>
  <cp:version/>
  <cp:contentType/>
  <cp:contentStatus/>
</cp:coreProperties>
</file>