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firstSheet="8" activeTab="15"/>
  </bookViews>
  <sheets>
    <sheet name="Schleswig-Holstein" sheetId="1" r:id="rId1"/>
    <sheet name="Hamburg" sheetId="2" r:id="rId2"/>
    <sheet name="Niedersachsen" sheetId="3" r:id="rId3"/>
    <sheet name="Bremen" sheetId="4" r:id="rId4"/>
    <sheet name="Nordrhein-Westfalen" sheetId="5" r:id="rId5"/>
    <sheet name="Hessen" sheetId="6" r:id="rId6"/>
    <sheet name="Rheinland-Pfalz" sheetId="7" r:id="rId7"/>
    <sheet name="Baden-Württemberg" sheetId="8" r:id="rId8"/>
    <sheet name="Bayern" sheetId="9" r:id="rId9"/>
    <sheet name="Saarland" sheetId="10" r:id="rId10"/>
    <sheet name="Berlin" sheetId="11" r:id="rId11"/>
    <sheet name="Brandenburg" sheetId="12" r:id="rId12"/>
    <sheet name="Mecklenburg-Vorpommern" sheetId="13" r:id="rId13"/>
    <sheet name="Sachsen" sheetId="14" r:id="rId14"/>
    <sheet name="Sachsen-Anhalt" sheetId="15" r:id="rId15"/>
    <sheet name="Thüringen" sheetId="16" r:id="rId16"/>
  </sheets>
  <definedNames>
    <definedName name="_xlnm.Print_Area" localSheetId="7">'Baden-Württemberg'!$A$1:$S$61</definedName>
    <definedName name="_xlnm.Print_Area" localSheetId="8">'Bayern'!$A$1:$S$61</definedName>
    <definedName name="_xlnm.Print_Area" localSheetId="10">'Berlin'!$A$1:$S$61</definedName>
    <definedName name="_xlnm.Print_Area" localSheetId="11">'Brandenburg'!$A$1:$S$61</definedName>
    <definedName name="_xlnm.Print_Area" localSheetId="3">'Bremen'!$A$1:$S$61</definedName>
    <definedName name="_xlnm.Print_Area" localSheetId="1">'Hamburg'!$A$1:$S$61</definedName>
    <definedName name="_xlnm.Print_Area" localSheetId="5">'Hessen'!$A$1:$S$61</definedName>
    <definedName name="_xlnm.Print_Area" localSheetId="12">'Mecklenburg-Vorpommern'!$A$1:$S$61</definedName>
    <definedName name="_xlnm.Print_Area" localSheetId="2">'Niedersachsen'!$A$1:$S$61</definedName>
    <definedName name="_xlnm.Print_Area" localSheetId="4">'Nordrhein-Westfalen'!$A$1:$S$61</definedName>
    <definedName name="_xlnm.Print_Area" localSheetId="6">'Rheinland-Pfalz'!$A$1:$S$61</definedName>
    <definedName name="_xlnm.Print_Area" localSheetId="9">'Saarland'!$A$1:$S$61</definedName>
    <definedName name="_xlnm.Print_Area" localSheetId="13">'Sachsen'!$A$1:$S$61</definedName>
    <definedName name="_xlnm.Print_Area" localSheetId="14">'Sachsen-Anhalt'!$A$1:$S$61</definedName>
    <definedName name="_xlnm.Print_Area" localSheetId="0">'Schleswig-Holstein'!$A$1:$S$61</definedName>
    <definedName name="_xlnm.Print_Area" localSheetId="15">'Thüringen'!$A$1:$S$61</definedName>
    <definedName name="_xlnm.Print_Titles" localSheetId="7">'Baden-Württemberg'!$1:$3</definedName>
    <definedName name="_xlnm.Print_Titles" localSheetId="8">'Bayern'!$1:$3</definedName>
    <definedName name="_xlnm.Print_Titles" localSheetId="10">'Berlin'!$1:$3</definedName>
    <definedName name="_xlnm.Print_Titles" localSheetId="11">'Brandenburg'!$1:$3</definedName>
    <definedName name="_xlnm.Print_Titles" localSheetId="3">'Bremen'!$1:$3</definedName>
    <definedName name="_xlnm.Print_Titles" localSheetId="1">'Hamburg'!$1:$3</definedName>
    <definedName name="_xlnm.Print_Titles" localSheetId="5">'Hessen'!$1:$3</definedName>
    <definedName name="_xlnm.Print_Titles" localSheetId="12">'Mecklenburg-Vorpommern'!$1:$3</definedName>
    <definedName name="_xlnm.Print_Titles" localSheetId="2">'Niedersachsen'!$1:$3</definedName>
    <definedName name="_xlnm.Print_Titles" localSheetId="4">'Nordrhein-Westfalen'!$1:$3</definedName>
    <definedName name="_xlnm.Print_Titles" localSheetId="6">'Rheinland-Pfalz'!$1:$3</definedName>
    <definedName name="_xlnm.Print_Titles" localSheetId="9">'Saarland'!$1:$3</definedName>
    <definedName name="_xlnm.Print_Titles" localSheetId="13">'Sachsen'!$1:$3</definedName>
    <definedName name="_xlnm.Print_Titles" localSheetId="14">'Sachsen-Anhalt'!$1:$3</definedName>
    <definedName name="_xlnm.Print_Titles" localSheetId="0">'Schleswig-Holstein'!$1:$3</definedName>
    <definedName name="_xlnm.Print_Titles" localSheetId="15">'Thüringen'!$1:$3</definedName>
  </definedNames>
  <calcPr fullCalcOnLoad="1" refMode="R1C1"/>
</workbook>
</file>

<file path=xl/sharedStrings.xml><?xml version="1.0" encoding="utf-8"?>
<sst xmlns="http://schemas.openxmlformats.org/spreadsheetml/2006/main" count="1365" uniqueCount="87">
  <si>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</si>
  <si>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</si>
  <si>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</si>
  <si>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</si>
  <si>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</si>
  <si>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</si>
  <si>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</si>
  <si>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</si>
  <si>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</si>
  <si>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</si>
  <si>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</si>
  <si>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</si>
  <si>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</si>
  <si>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</si>
  <si>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</si>
  <si>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</si>
  <si>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</si>
  <si>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</si>
  <si>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</si>
  <si>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</si>
  <si>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</si>
  <si>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</si>
  <si>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</si>
  <si>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</si>
  <si>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</si>
  <si>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</si>
  <si>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</si>
  <si>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</si>
  <si>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</si>
  <si>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</si>
  <si>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</si>
  <si>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</si>
  <si>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</si>
  <si>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</si>
  <si>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</si>
  <si>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</si>
  <si>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</si>
  <si>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</si>
  <si>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</si>
  <si>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</si>
  <si>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</si>
  <si>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</si>
  <si>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</si>
  <si>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</si>
  <si>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</si>
  <si>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</si>
  <si>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</si>
  <si>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</si>
  <si>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</si>
  <si>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</si>
  <si>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</si>
  <si>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</si>
  <si>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</si>
  <si>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</si>
  <si>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</si>
  <si>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</si>
  <si>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</si>
  <si>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</si>
  <si>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</si>
  <si>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</si>
  <si>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1996 / 1995</t>
  </si>
  <si>
    <t>1997 / 1996</t>
  </si>
  <si>
    <t>1998 / 1997</t>
  </si>
  <si>
    <t>1999 / 1998</t>
  </si>
  <si>
    <t>2000 / 1999</t>
  </si>
  <si>
    <t>2001 / 2000</t>
  </si>
  <si>
    <t>2002 / 2001</t>
  </si>
  <si>
    <t>2003 / 2002</t>
  </si>
  <si>
    <t>Neu abgeschlossene Ausbildungsverträge und Veränderungen zum Vorjahr in % (VR) nach Ausbildungsberufen und ausgewählten Berufsgruppen in Schleswig-Holstein</t>
  </si>
  <si>
    <t>Quelle: Bundesinstitut für Berufsbildung (BIBB), Erhebung zum 30. September 2003</t>
  </si>
  <si>
    <t>Neu abgeschlossene Ausbildungsverträge und Veränderungen zum Vorjahr in % (VR) nach Ausbildungsberufen und ausgewählten Berufsgruppen in Hamburg</t>
  </si>
  <si>
    <t>Neu abgeschlossene Ausbildungsverträge und Veränderungen zum Vorjahr in % (VR) nach Ausbildungsberufen und ausgewählten Berufsgruppen in Niedersachsen</t>
  </si>
  <si>
    <t xml:space="preserve"> - Ohne die Gebiete, die zu bremischen Arbeitsamtsbezirken gehören</t>
  </si>
  <si>
    <t>Neu abgeschlossene Ausbildungsverträge und Veränderungen zum Vorjahr in % (VR) nach Ausbildungsberufen und ausgewählten Berufsgruppen in Bremen</t>
  </si>
  <si>
    <t xml:space="preserve"> - Einschließlich der niedersächsischen Gebiete, die zu bremischen Arbeitsamtsbezirken gehören</t>
  </si>
  <si>
    <t>Neu abgeschlossene Ausbildungsverträge und Veränderungen zum Vorjahr in % (VR) nach Ausbildungsberufen und ausgewählten Berufsgruppen in Nordrhein-Westfalen</t>
  </si>
  <si>
    <t>Neu abgeschlossene Ausbildungsverträge und Veränderungen zum Vorjahr in % (VR) nach Ausbildungsberufen und ausgewählten Berufsgruppen in Hessen</t>
  </si>
  <si>
    <t>Neu abgeschlossene Ausbildungsverträge und Veränderungen zum Vorjahr in % (VR) nach Ausbildungsberufen und ausgewählten Berufsgruppen in Rheinland-Pfalz</t>
  </si>
  <si>
    <t>Neu abgeschlossene Ausbildungsverträge und Veränderungen zum Vorjahr in % (VR) nach Ausbildungsberufen und ausgewählten Berufsgruppen in Baden-Württemberg</t>
  </si>
  <si>
    <t>Neu abgeschlossene Ausbildungsverträge und Veränderungen zum Vorjahr in % (VR) nach Ausbildungsberufen und ausgewählten Berufsgruppen in Bayern</t>
  </si>
  <si>
    <t>Neu abgeschlossene Ausbildungsverträge und Veränderungen zum Vorjahr in % (VR) nach Ausbildungsberufen und ausgewählten Berufsgruppen im Saarland</t>
  </si>
  <si>
    <t>Neu abgeschlossene Ausbildungsverträge und Veränderungen zum Vorjahr in % (VR) nach Ausbildungsberufen und ausgewählten Berufsgruppen in Berlin</t>
  </si>
  <si>
    <t>Neu abgeschlossene Ausbildungsverträge und Veränderungen zum Vorjahr in % (VR) nach Ausbildungsberufen und ausgewählten Berufsgruppen in Brandenburg</t>
  </si>
  <si>
    <t>Neu abgeschlossene Ausbildungsverträge und Veränderungen zum Vorjahr in % (VR) nach Ausbildungsberufen und ausgewählten Berufsgruppen in Mecklenburg-Vorpommern</t>
  </si>
  <si>
    <t>Neu abgeschlossene Ausbildungsverträge und Veränderungen zum Vorjahr in % (VR) nach Ausbildungsberufen und ausgewählten Berufsgruppen in Sachsen</t>
  </si>
  <si>
    <t>Neu abgeschlossene Ausbildungsverträge und Veränderungen zum Vorjahr in % (VR) nach Ausbildungsberufen und ausgewählten Berufsgruppen in Sachsen-Anhalt</t>
  </si>
  <si>
    <t>Neu abgeschlossene Ausbildungsverträge und Veränderungen zum Vorjahr in % (VR) nach Ausbildungsberufen und ausgewählten Berufsgruppen in Thüringen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</si>
</sst>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885</v>
      </c>
      <c r="D5" s="23">
        <v>858</v>
      </c>
      <c r="E5" s="24">
        <f aca="true" t="shared" si="0" ref="E5:E36">IF(D5&lt;&gt;".",IF(C5&lt;&gt;".",IF(C5&gt;0,(D5/C5-1)*100,"."),"."),".")</f>
        <v>-3.050847457627115</v>
      </c>
      <c r="F5" s="23">
        <v>911</v>
      </c>
      <c r="G5" s="24">
        <f aca="true" t="shared" si="1" ref="G5:G36">IF(F5&lt;&gt;".",IF(D5&lt;&gt;".",IF(D5&gt;0,(F5/D5-1)*100,"."),"."),".")</f>
        <v>6.177156177156173</v>
      </c>
      <c r="H5" s="23">
        <v>860</v>
      </c>
      <c r="I5" s="24">
        <f aca="true" t="shared" si="2" ref="I5:I36">IF(H5&lt;&gt;".",IF(F5&lt;&gt;".",IF(F5&gt;0,(H5/F5-1)*100,"."),"."),".")</f>
        <v>-5.598243688254668</v>
      </c>
      <c r="J5" s="23">
        <v>882</v>
      </c>
      <c r="K5" s="24">
        <f aca="true" t="shared" si="3" ref="K5:K36">IF(J5&lt;&gt;".",IF(H5&lt;&gt;".",IF(H5&gt;0,(J5/H5-1)*100,"."),"."),".")</f>
        <v>2.55813953488373</v>
      </c>
      <c r="L5" s="23">
        <v>875</v>
      </c>
      <c r="M5" s="24">
        <f aca="true" t="shared" si="4" ref="M5:M36">IF(L5&lt;&gt;".",IF(J5&lt;&gt;".",IF(J5&gt;0,(L5/J5-1)*100,"."),"."),".")</f>
        <v>-0.7936507936507908</v>
      </c>
      <c r="N5" s="23">
        <v>802</v>
      </c>
      <c r="O5" s="24">
        <f aca="true" t="shared" si="5" ref="O5:O36">IF(N5&lt;&gt;".",IF(L5&lt;&gt;".",IF(L5&gt;0,(N5/L5-1)*100,"."),"."),".")</f>
        <v>-8.342857142857142</v>
      </c>
      <c r="P5" s="23">
        <v>848</v>
      </c>
      <c r="Q5" s="24">
        <f aca="true" t="shared" si="6" ref="Q5:Q36">IF(P5&lt;&gt;".",IF(N5&lt;&gt;".",IF(N5&gt;0,(P5/N5-1)*100,"."),"."),".")</f>
        <v>5.735660847880308</v>
      </c>
      <c r="R5" s="23">
        <v>847</v>
      </c>
      <c r="S5" s="25">
        <f aca="true" t="shared" si="7" ref="S5:S36">IF(R5&lt;&gt;".",IF(P5&lt;&gt;".",IF(P5&gt;0,(R5/P5-1)*100,"."),"."),".")</f>
        <v>-0.1179245283018826</v>
      </c>
    </row>
    <row r="6" spans="1:19" ht="9" customHeight="1">
      <c r="A6" s="20">
        <v>2</v>
      </c>
      <c r="B6" s="21" t="s">
        <v>5</v>
      </c>
      <c r="C6" s="22">
        <v>291</v>
      </c>
      <c r="D6" s="26">
        <v>277</v>
      </c>
      <c r="E6" s="24">
        <f t="shared" si="0"/>
        <v>-4.810996563573888</v>
      </c>
      <c r="F6" s="26">
        <v>239</v>
      </c>
      <c r="G6" s="24">
        <f t="shared" si="1"/>
        <v>-13.718411552346566</v>
      </c>
      <c r="H6" s="26">
        <v>279</v>
      </c>
      <c r="I6" s="24">
        <f t="shared" si="2"/>
        <v>16.736401673640167</v>
      </c>
      <c r="J6" s="26">
        <v>364</v>
      </c>
      <c r="K6" s="24">
        <f t="shared" si="3"/>
        <v>30.46594982078854</v>
      </c>
      <c r="L6" s="26">
        <v>339</v>
      </c>
      <c r="M6" s="24">
        <f t="shared" si="4"/>
        <v>-6.868131868131866</v>
      </c>
      <c r="N6" s="26">
        <v>364</v>
      </c>
      <c r="O6" s="24">
        <f t="shared" si="5"/>
        <v>7.374631268436582</v>
      </c>
      <c r="P6" s="26">
        <v>410</v>
      </c>
      <c r="Q6" s="24">
        <f t="shared" si="6"/>
        <v>12.637362637362637</v>
      </c>
      <c r="R6" s="26">
        <v>410</v>
      </c>
      <c r="S6" s="25">
        <f t="shared" si="7"/>
        <v>0</v>
      </c>
    </row>
    <row r="7" spans="1:19" ht="9" customHeight="1">
      <c r="A7" s="27">
        <v>3</v>
      </c>
      <c r="B7" s="28" t="s">
        <v>6</v>
      </c>
      <c r="C7" s="22">
        <v>780</v>
      </c>
      <c r="D7" s="26">
        <v>669</v>
      </c>
      <c r="E7" s="24">
        <f t="shared" si="0"/>
        <v>-14.230769230769235</v>
      </c>
      <c r="F7" s="26">
        <v>687</v>
      </c>
      <c r="G7" s="24">
        <f t="shared" si="1"/>
        <v>2.6905829596412634</v>
      </c>
      <c r="H7" s="26">
        <v>730</v>
      </c>
      <c r="I7" s="24">
        <f t="shared" si="2"/>
        <v>6.259097525473067</v>
      </c>
      <c r="J7" s="26">
        <v>668</v>
      </c>
      <c r="K7" s="24">
        <f t="shared" si="3"/>
        <v>-8.493150684931505</v>
      </c>
      <c r="L7" s="26">
        <v>684</v>
      </c>
      <c r="M7" s="24">
        <f t="shared" si="4"/>
        <v>2.39520958083832</v>
      </c>
      <c r="N7" s="26">
        <v>651</v>
      </c>
      <c r="O7" s="24">
        <f t="shared" si="5"/>
        <v>-4.824561403508776</v>
      </c>
      <c r="P7" s="26">
        <v>604</v>
      </c>
      <c r="Q7" s="24">
        <f t="shared" si="6"/>
        <v>-7.219662058371734</v>
      </c>
      <c r="R7" s="26">
        <v>626</v>
      </c>
      <c r="S7" s="25">
        <f t="shared" si="7"/>
        <v>3.6423841059602724</v>
      </c>
    </row>
    <row r="8" spans="1:19" ht="9" customHeight="1">
      <c r="A8" s="20">
        <v>4</v>
      </c>
      <c r="B8" s="21" t="s">
        <v>7</v>
      </c>
      <c r="C8" s="22">
        <v>478</v>
      </c>
      <c r="D8" s="26">
        <v>458</v>
      </c>
      <c r="E8" s="24">
        <f t="shared" si="0"/>
        <v>-4.184100418410042</v>
      </c>
      <c r="F8" s="26">
        <v>488</v>
      </c>
      <c r="G8" s="24">
        <f t="shared" si="1"/>
        <v>6.550218340611358</v>
      </c>
      <c r="H8" s="26">
        <v>486</v>
      </c>
      <c r="I8" s="24">
        <f t="shared" si="2"/>
        <v>-0.4098360655737654</v>
      </c>
      <c r="J8" s="26">
        <v>461</v>
      </c>
      <c r="K8" s="24">
        <f t="shared" si="3"/>
        <v>-5.1440329218107035</v>
      </c>
      <c r="L8" s="26">
        <v>455</v>
      </c>
      <c r="M8" s="24">
        <f t="shared" si="4"/>
        <v>-1.3015184381778733</v>
      </c>
      <c r="N8" s="26">
        <v>445</v>
      </c>
      <c r="O8" s="24">
        <f t="shared" si="5"/>
        <v>-2.197802197802201</v>
      </c>
      <c r="P8" s="26">
        <v>450</v>
      </c>
      <c r="Q8" s="24">
        <f t="shared" si="6"/>
        <v>1.1235955056179803</v>
      </c>
      <c r="R8" s="26">
        <v>476</v>
      </c>
      <c r="S8" s="25">
        <f t="shared" si="7"/>
        <v>5.777777777777771</v>
      </c>
    </row>
    <row r="9" spans="1:19" ht="9" customHeight="1">
      <c r="A9" s="20">
        <v>5</v>
      </c>
      <c r="B9" s="21" t="s">
        <v>8</v>
      </c>
      <c r="C9" s="22">
        <v>583</v>
      </c>
      <c r="D9" s="26">
        <v>519</v>
      </c>
      <c r="E9" s="24">
        <f t="shared" si="0"/>
        <v>-10.977701543739283</v>
      </c>
      <c r="F9" s="26">
        <v>583</v>
      </c>
      <c r="G9" s="24">
        <f t="shared" si="1"/>
        <v>12.331406551059732</v>
      </c>
      <c r="H9" s="26">
        <v>659</v>
      </c>
      <c r="I9" s="24">
        <f t="shared" si="2"/>
        <v>13.0360205831904</v>
      </c>
      <c r="J9" s="26">
        <v>657</v>
      </c>
      <c r="K9" s="24">
        <f t="shared" si="3"/>
        <v>-0.3034901365705611</v>
      </c>
      <c r="L9" s="26">
        <v>702</v>
      </c>
      <c r="M9" s="24">
        <f t="shared" si="4"/>
        <v>6.849315068493156</v>
      </c>
      <c r="N9" s="26">
        <v>718</v>
      </c>
      <c r="O9" s="24">
        <f t="shared" si="5"/>
        <v>2.279202279202286</v>
      </c>
      <c r="P9" s="26">
        <v>671</v>
      </c>
      <c r="Q9" s="24">
        <f t="shared" si="6"/>
        <v>-6.545961002785516</v>
      </c>
      <c r="R9" s="26">
        <v>660</v>
      </c>
      <c r="S9" s="25">
        <f t="shared" si="7"/>
        <v>-1.6393442622950838</v>
      </c>
    </row>
    <row r="10" spans="1:19" ht="9" customHeight="1">
      <c r="A10" s="20">
        <v>6</v>
      </c>
      <c r="B10" s="21" t="s">
        <v>9</v>
      </c>
      <c r="C10" s="22">
        <v>936</v>
      </c>
      <c r="D10" s="26">
        <v>848</v>
      </c>
      <c r="E10" s="24">
        <f t="shared" si="0"/>
        <v>-9.401709401709402</v>
      </c>
      <c r="F10" s="26">
        <v>885</v>
      </c>
      <c r="G10" s="24">
        <f t="shared" si="1"/>
        <v>4.363207547169812</v>
      </c>
      <c r="H10" s="26">
        <v>866</v>
      </c>
      <c r="I10" s="24">
        <f t="shared" si="2"/>
        <v>-2.1468926553672274</v>
      </c>
      <c r="J10" s="26">
        <v>825</v>
      </c>
      <c r="K10" s="24">
        <f t="shared" si="3"/>
        <v>-4.734411085450352</v>
      </c>
      <c r="L10" s="26">
        <v>833</v>
      </c>
      <c r="M10" s="24">
        <f t="shared" si="4"/>
        <v>0.9696969696969759</v>
      </c>
      <c r="N10" s="26">
        <v>729</v>
      </c>
      <c r="O10" s="24">
        <f t="shared" si="5"/>
        <v>-12.484993997599037</v>
      </c>
      <c r="P10" s="26">
        <v>668</v>
      </c>
      <c r="Q10" s="24">
        <f t="shared" si="6"/>
        <v>-8.367626886145407</v>
      </c>
      <c r="R10" s="26">
        <v>644</v>
      </c>
      <c r="S10" s="25">
        <f t="shared" si="7"/>
        <v>-3.59281437125748</v>
      </c>
    </row>
    <row r="11" spans="1:19" ht="9" customHeight="1">
      <c r="A11" s="20">
        <v>7</v>
      </c>
      <c r="B11" s="21" t="s">
        <v>10</v>
      </c>
      <c r="C11" s="22">
        <v>814</v>
      </c>
      <c r="D11" s="26">
        <v>762</v>
      </c>
      <c r="E11" s="24">
        <f t="shared" si="0"/>
        <v>-6.3882063882063855</v>
      </c>
      <c r="F11" s="26">
        <v>909</v>
      </c>
      <c r="G11" s="24">
        <f t="shared" si="1"/>
        <v>19.291338582677177</v>
      </c>
      <c r="H11" s="26">
        <v>863</v>
      </c>
      <c r="I11" s="24">
        <f t="shared" si="2"/>
        <v>-5.0605060506050625</v>
      </c>
      <c r="J11" s="26">
        <v>961</v>
      </c>
      <c r="K11" s="24">
        <f t="shared" si="3"/>
        <v>11.355735805330248</v>
      </c>
      <c r="L11" s="26">
        <v>905</v>
      </c>
      <c r="M11" s="24">
        <f t="shared" si="4"/>
        <v>-5.82726326742976</v>
      </c>
      <c r="N11" s="26">
        <v>849</v>
      </c>
      <c r="O11" s="24">
        <f t="shared" si="5"/>
        <v>-6.187845303867401</v>
      </c>
      <c r="P11" s="26">
        <v>767</v>
      </c>
      <c r="Q11" s="24">
        <f t="shared" si="6"/>
        <v>-9.65842167255595</v>
      </c>
      <c r="R11" s="26">
        <v>848</v>
      </c>
      <c r="S11" s="25">
        <f t="shared" si="7"/>
        <v>10.560625814863101</v>
      </c>
    </row>
    <row r="12" spans="1:19" ht="9" customHeight="1">
      <c r="A12" s="20">
        <v>8</v>
      </c>
      <c r="B12" s="21" t="s">
        <v>11</v>
      </c>
      <c r="C12" s="22">
        <v>187</v>
      </c>
      <c r="D12" s="26">
        <v>164</v>
      </c>
      <c r="E12" s="24">
        <f t="shared" si="0"/>
        <v>-12.299465240641716</v>
      </c>
      <c r="F12" s="26">
        <v>184</v>
      </c>
      <c r="G12" s="24">
        <f t="shared" si="1"/>
        <v>12.195121951219523</v>
      </c>
      <c r="H12" s="26">
        <v>174</v>
      </c>
      <c r="I12" s="24">
        <f t="shared" si="2"/>
        <v>-5.434782608695654</v>
      </c>
      <c r="J12" s="26">
        <v>182</v>
      </c>
      <c r="K12" s="24">
        <f t="shared" si="3"/>
        <v>4.597701149425282</v>
      </c>
      <c r="L12" s="26">
        <v>163</v>
      </c>
      <c r="M12" s="24">
        <f t="shared" si="4"/>
        <v>-10.439560439560436</v>
      </c>
      <c r="N12" s="26">
        <v>158</v>
      </c>
      <c r="O12" s="24">
        <f t="shared" si="5"/>
        <v>-3.0674846625766916</v>
      </c>
      <c r="P12" s="26">
        <v>135</v>
      </c>
      <c r="Q12" s="24">
        <f t="shared" si="6"/>
        <v>-14.556962025316455</v>
      </c>
      <c r="R12" s="26">
        <v>149</v>
      </c>
      <c r="S12" s="25">
        <f t="shared" si="7"/>
        <v>10.370370370370363</v>
      </c>
    </row>
    <row r="13" spans="1:19" ht="9" customHeight="1">
      <c r="A13" s="20">
        <v>9</v>
      </c>
      <c r="B13" s="21" t="s">
        <v>12</v>
      </c>
      <c r="C13" s="22">
        <v>626</v>
      </c>
      <c r="D13" s="26">
        <v>566</v>
      </c>
      <c r="E13" s="24">
        <f t="shared" si="0"/>
        <v>-9.584664536741217</v>
      </c>
      <c r="F13" s="26">
        <v>563</v>
      </c>
      <c r="G13" s="24">
        <f t="shared" si="1"/>
        <v>-0.5300353356890497</v>
      </c>
      <c r="H13" s="26">
        <v>590</v>
      </c>
      <c r="I13" s="24">
        <f t="shared" si="2"/>
        <v>4.7957371225577194</v>
      </c>
      <c r="J13" s="26">
        <v>603</v>
      </c>
      <c r="K13" s="24">
        <f t="shared" si="3"/>
        <v>2.203389830508473</v>
      </c>
      <c r="L13" s="26">
        <v>573</v>
      </c>
      <c r="M13" s="24">
        <f t="shared" si="4"/>
        <v>-4.975124378109452</v>
      </c>
      <c r="N13" s="26">
        <v>517</v>
      </c>
      <c r="O13" s="24">
        <f t="shared" si="5"/>
        <v>-9.77312390924956</v>
      </c>
      <c r="P13" s="26">
        <v>483</v>
      </c>
      <c r="Q13" s="24">
        <f t="shared" si="6"/>
        <v>-6.576402321083174</v>
      </c>
      <c r="R13" s="26">
        <v>437</v>
      </c>
      <c r="S13" s="25">
        <f t="shared" si="7"/>
        <v>-9.523809523809524</v>
      </c>
    </row>
    <row r="14" spans="1:19" ht="9" customHeight="1">
      <c r="A14" s="20">
        <v>10</v>
      </c>
      <c r="B14" s="21" t="s">
        <v>13</v>
      </c>
      <c r="C14" s="22">
        <v>988</v>
      </c>
      <c r="D14" s="26">
        <v>1006</v>
      </c>
      <c r="E14" s="24">
        <f t="shared" si="0"/>
        <v>1.8218623481781382</v>
      </c>
      <c r="F14" s="26">
        <v>1054</v>
      </c>
      <c r="G14" s="24">
        <f t="shared" si="1"/>
        <v>4.771371769383692</v>
      </c>
      <c r="H14" s="26">
        <v>1175</v>
      </c>
      <c r="I14" s="24">
        <f t="shared" si="2"/>
        <v>11.480075901328268</v>
      </c>
      <c r="J14" s="26">
        <v>1328</v>
      </c>
      <c r="K14" s="24">
        <f t="shared" si="3"/>
        <v>13.02127659574468</v>
      </c>
      <c r="L14" s="26">
        <v>1281</v>
      </c>
      <c r="M14" s="24">
        <f t="shared" si="4"/>
        <v>-3.5391566265060237</v>
      </c>
      <c r="N14" s="26">
        <v>1164</v>
      </c>
      <c r="O14" s="24">
        <f t="shared" si="5"/>
        <v>-9.133489461358312</v>
      </c>
      <c r="P14" s="26">
        <v>1194</v>
      </c>
      <c r="Q14" s="24">
        <f t="shared" si="6"/>
        <v>2.577319587628857</v>
      </c>
      <c r="R14" s="26">
        <v>1154</v>
      </c>
      <c r="S14" s="25">
        <f t="shared" si="7"/>
        <v>-3.350083752093802</v>
      </c>
    </row>
    <row r="15" spans="1:19" ht="9" customHeight="1">
      <c r="A15" s="20">
        <v>11</v>
      </c>
      <c r="B15" s="21" t="s">
        <v>14</v>
      </c>
      <c r="C15" s="22">
        <v>545</v>
      </c>
      <c r="D15" s="26">
        <v>550</v>
      </c>
      <c r="E15" s="24">
        <f t="shared" si="0"/>
        <v>0.917431192660545</v>
      </c>
      <c r="F15" s="26">
        <v>542</v>
      </c>
      <c r="G15" s="24">
        <f t="shared" si="1"/>
        <v>-1.4545454545454528</v>
      </c>
      <c r="H15" s="26">
        <v>585</v>
      </c>
      <c r="I15" s="24">
        <f t="shared" si="2"/>
        <v>7.93357933579335</v>
      </c>
      <c r="J15" s="26">
        <v>555</v>
      </c>
      <c r="K15" s="24">
        <f t="shared" si="3"/>
        <v>-5.128205128205132</v>
      </c>
      <c r="L15" s="26">
        <v>500</v>
      </c>
      <c r="M15" s="24">
        <f t="shared" si="4"/>
        <v>-9.909909909909908</v>
      </c>
      <c r="N15" s="26">
        <v>465</v>
      </c>
      <c r="O15" s="24">
        <f t="shared" si="5"/>
        <v>-6.999999999999995</v>
      </c>
      <c r="P15" s="26">
        <v>451</v>
      </c>
      <c r="Q15" s="24">
        <f t="shared" si="6"/>
        <v>-3.010752688172047</v>
      </c>
      <c r="R15" s="26">
        <v>463</v>
      </c>
      <c r="S15" s="25">
        <f t="shared" si="7"/>
        <v>2.6607538802660757</v>
      </c>
    </row>
    <row r="16" spans="1:19" ht="9" customHeight="1">
      <c r="A16" s="20">
        <v>12</v>
      </c>
      <c r="B16" s="21" t="s">
        <v>15</v>
      </c>
      <c r="C16" s="22">
        <v>439</v>
      </c>
      <c r="D16" s="26">
        <v>441</v>
      </c>
      <c r="E16" s="24">
        <f t="shared" si="0"/>
        <v>0.4555808656036442</v>
      </c>
      <c r="F16" s="26">
        <v>427</v>
      </c>
      <c r="G16" s="24">
        <f t="shared" si="1"/>
        <v>-3.1746031746031744</v>
      </c>
      <c r="H16" s="26">
        <v>410</v>
      </c>
      <c r="I16" s="24">
        <f t="shared" si="2"/>
        <v>-3.9812646370023463</v>
      </c>
      <c r="J16" s="26">
        <v>398</v>
      </c>
      <c r="K16" s="24">
        <f t="shared" si="3"/>
        <v>-2.9268292682926855</v>
      </c>
      <c r="L16" s="26">
        <v>381</v>
      </c>
      <c r="M16" s="24">
        <f t="shared" si="4"/>
        <v>-4.2713567839196</v>
      </c>
      <c r="N16" s="26">
        <v>358</v>
      </c>
      <c r="O16" s="24">
        <f t="shared" si="5"/>
        <v>-6.036745406824151</v>
      </c>
      <c r="P16" s="26">
        <v>322</v>
      </c>
      <c r="Q16" s="24">
        <f t="shared" si="6"/>
        <v>-10.05586592178771</v>
      </c>
      <c r="R16" s="26">
        <v>59</v>
      </c>
      <c r="S16" s="25">
        <f t="shared" si="7"/>
        <v>-81.67701863354037</v>
      </c>
    </row>
    <row r="17" spans="1:19" ht="9" customHeight="1">
      <c r="A17" s="20">
        <v>13</v>
      </c>
      <c r="B17" s="21" t="s">
        <v>16</v>
      </c>
      <c r="C17" s="22">
        <v>27</v>
      </c>
      <c r="D17" s="26">
        <v>20</v>
      </c>
      <c r="E17" s="24">
        <f t="shared" si="0"/>
        <v>-25.92592592592593</v>
      </c>
      <c r="F17" s="26">
        <v>21</v>
      </c>
      <c r="G17" s="24">
        <f t="shared" si="1"/>
        <v>5.000000000000004</v>
      </c>
      <c r="H17" s="26">
        <v>30</v>
      </c>
      <c r="I17" s="24">
        <f t="shared" si="2"/>
        <v>42.85714285714286</v>
      </c>
      <c r="J17" s="26">
        <v>20</v>
      </c>
      <c r="K17" s="24">
        <f t="shared" si="3"/>
        <v>-33.333333333333336</v>
      </c>
      <c r="L17" s="26">
        <v>23</v>
      </c>
      <c r="M17" s="24">
        <f t="shared" si="4"/>
        <v>14.999999999999991</v>
      </c>
      <c r="N17" s="26">
        <v>16</v>
      </c>
      <c r="O17" s="24">
        <f t="shared" si="5"/>
        <v>-30.434782608695656</v>
      </c>
      <c r="P17" s="26">
        <v>127</v>
      </c>
      <c r="Q17" s="24">
        <f t="shared" si="6"/>
        <v>693.75</v>
      </c>
      <c r="R17" s="26">
        <v>121</v>
      </c>
      <c r="S17" s="25">
        <f t="shared" si="7"/>
        <v>-4.7244094488189</v>
      </c>
    </row>
    <row r="18" spans="1:19" ht="9" customHeight="1">
      <c r="A18" s="20">
        <v>14</v>
      </c>
      <c r="B18" s="21" t="s">
        <v>17</v>
      </c>
      <c r="C18" s="22">
        <v>555</v>
      </c>
      <c r="D18" s="26">
        <v>490</v>
      </c>
      <c r="E18" s="24">
        <f t="shared" si="0"/>
        <v>-11.711711711711715</v>
      </c>
      <c r="F18" s="26">
        <v>454</v>
      </c>
      <c r="G18" s="24">
        <f t="shared" si="1"/>
        <v>-7.346938775510203</v>
      </c>
      <c r="H18" s="26">
        <v>493</v>
      </c>
      <c r="I18" s="24">
        <f t="shared" si="2"/>
        <v>8.590308370044042</v>
      </c>
      <c r="J18" s="26">
        <v>440</v>
      </c>
      <c r="K18" s="24">
        <f t="shared" si="3"/>
        <v>-10.750507099391482</v>
      </c>
      <c r="L18" s="26">
        <v>436</v>
      </c>
      <c r="M18" s="24">
        <f t="shared" si="4"/>
        <v>-0.9090909090909038</v>
      </c>
      <c r="N18" s="26">
        <v>380</v>
      </c>
      <c r="O18" s="24">
        <f t="shared" si="5"/>
        <v>-12.844036697247708</v>
      </c>
      <c r="P18" s="26">
        <v>343</v>
      </c>
      <c r="Q18" s="24">
        <f t="shared" si="6"/>
        <v>-9.736842105263154</v>
      </c>
      <c r="R18" s="26">
        <v>315</v>
      </c>
      <c r="S18" s="25">
        <f t="shared" si="7"/>
        <v>-8.163265306122447</v>
      </c>
    </row>
    <row r="19" spans="1:19" ht="9" customHeight="1">
      <c r="A19" s="20">
        <v>15</v>
      </c>
      <c r="B19" s="21" t="s">
        <v>18</v>
      </c>
      <c r="C19" s="22">
        <v>68</v>
      </c>
      <c r="D19" s="26">
        <v>75</v>
      </c>
      <c r="E19" s="24">
        <f t="shared" si="0"/>
        <v>10.294117647058831</v>
      </c>
      <c r="F19" s="26">
        <v>69</v>
      </c>
      <c r="G19" s="24">
        <f t="shared" si="1"/>
        <v>-7.9999999999999964</v>
      </c>
      <c r="H19" s="26">
        <v>64</v>
      </c>
      <c r="I19" s="24">
        <f t="shared" si="2"/>
        <v>-7.246376811594201</v>
      </c>
      <c r="J19" s="26">
        <v>80</v>
      </c>
      <c r="K19" s="24">
        <f t="shared" si="3"/>
        <v>25</v>
      </c>
      <c r="L19" s="26">
        <v>63</v>
      </c>
      <c r="M19" s="24">
        <f t="shared" si="4"/>
        <v>-21.250000000000004</v>
      </c>
      <c r="N19" s="26">
        <v>61</v>
      </c>
      <c r="O19" s="24">
        <f t="shared" si="5"/>
        <v>-3.1746031746031744</v>
      </c>
      <c r="P19" s="26">
        <v>59</v>
      </c>
      <c r="Q19" s="24">
        <f t="shared" si="6"/>
        <v>-3.2786885245901676</v>
      </c>
      <c r="R19" s="26">
        <v>65</v>
      </c>
      <c r="S19" s="25">
        <f t="shared" si="7"/>
        <v>10.169491525423723</v>
      </c>
    </row>
    <row r="20" spans="1:19" ht="9" customHeight="1">
      <c r="A20" s="20">
        <v>17</v>
      </c>
      <c r="B20" s="21" t="s">
        <v>19</v>
      </c>
      <c r="C20" s="22">
        <v>436</v>
      </c>
      <c r="D20" s="26">
        <v>459</v>
      </c>
      <c r="E20" s="24">
        <f t="shared" si="0"/>
        <v>5.275229357798161</v>
      </c>
      <c r="F20" s="26">
        <v>482</v>
      </c>
      <c r="G20" s="24">
        <f t="shared" si="1"/>
        <v>5.010893246187353</v>
      </c>
      <c r="H20" s="26">
        <v>571</v>
      </c>
      <c r="I20" s="24">
        <f t="shared" si="2"/>
        <v>18.464730290456433</v>
      </c>
      <c r="J20" s="26">
        <v>554</v>
      </c>
      <c r="K20" s="24">
        <f t="shared" si="3"/>
        <v>-2.977232924693518</v>
      </c>
      <c r="L20" s="26">
        <v>539</v>
      </c>
      <c r="M20" s="24">
        <f t="shared" si="4"/>
        <v>-2.7075812274368283</v>
      </c>
      <c r="N20" s="26">
        <v>517</v>
      </c>
      <c r="O20" s="24">
        <f t="shared" si="5"/>
        <v>-4.081632653061229</v>
      </c>
      <c r="P20" s="26">
        <v>550</v>
      </c>
      <c r="Q20" s="24">
        <f t="shared" si="6"/>
        <v>6.382978723404253</v>
      </c>
      <c r="R20" s="26">
        <v>590</v>
      </c>
      <c r="S20" s="25">
        <f t="shared" si="7"/>
        <v>7.272727272727275</v>
      </c>
    </row>
    <row r="21" spans="1:19" ht="9" customHeight="1">
      <c r="A21" s="20">
        <v>18</v>
      </c>
      <c r="B21" s="21" t="s">
        <v>20</v>
      </c>
      <c r="C21" s="22">
        <v>88</v>
      </c>
      <c r="D21" s="26">
        <v>82</v>
      </c>
      <c r="E21" s="24">
        <f t="shared" si="0"/>
        <v>-6.818181818181824</v>
      </c>
      <c r="F21" s="26">
        <v>108</v>
      </c>
      <c r="G21" s="24">
        <f t="shared" si="1"/>
        <v>31.70731707317074</v>
      </c>
      <c r="H21" s="26">
        <v>137</v>
      </c>
      <c r="I21" s="24">
        <f t="shared" si="2"/>
        <v>26.851851851851862</v>
      </c>
      <c r="J21" s="26">
        <v>128</v>
      </c>
      <c r="K21" s="24">
        <f t="shared" si="3"/>
        <v>-6.569343065693434</v>
      </c>
      <c r="L21" s="26">
        <v>121</v>
      </c>
      <c r="M21" s="24">
        <f t="shared" si="4"/>
        <v>-5.46875</v>
      </c>
      <c r="N21" s="26">
        <v>113</v>
      </c>
      <c r="O21" s="24">
        <f t="shared" si="5"/>
        <v>-6.6115702479338845</v>
      </c>
      <c r="P21" s="26">
        <v>119</v>
      </c>
      <c r="Q21" s="24">
        <f t="shared" si="6"/>
        <v>5.3097345132743445</v>
      </c>
      <c r="R21" s="26">
        <v>118</v>
      </c>
      <c r="S21" s="25">
        <f t="shared" si="7"/>
        <v>-0.8403361344537785</v>
      </c>
    </row>
    <row r="22" spans="1:19" ht="9" customHeight="1">
      <c r="A22" s="20">
        <v>19</v>
      </c>
      <c r="B22" s="21" t="s">
        <v>21</v>
      </c>
      <c r="C22" s="22">
        <v>237</v>
      </c>
      <c r="D22" s="26">
        <v>298</v>
      </c>
      <c r="E22" s="24">
        <f t="shared" si="0"/>
        <v>25.73839662447257</v>
      </c>
      <c r="F22" s="26">
        <v>301</v>
      </c>
      <c r="G22" s="24">
        <f t="shared" si="1"/>
        <v>1.0067114093959662</v>
      </c>
      <c r="H22" s="26">
        <v>310</v>
      </c>
      <c r="I22" s="24">
        <f t="shared" si="2"/>
        <v>2.9900332225913706</v>
      </c>
      <c r="J22" s="26">
        <v>284</v>
      </c>
      <c r="K22" s="24">
        <f t="shared" si="3"/>
        <v>-8.387096774193548</v>
      </c>
      <c r="L22" s="26">
        <v>258</v>
      </c>
      <c r="M22" s="24">
        <f t="shared" si="4"/>
        <v>-9.154929577464788</v>
      </c>
      <c r="N22" s="26">
        <v>252</v>
      </c>
      <c r="O22" s="24">
        <f t="shared" si="5"/>
        <v>-2.3255813953488413</v>
      </c>
      <c r="P22" s="26">
        <v>252</v>
      </c>
      <c r="Q22" s="24">
        <f t="shared" si="6"/>
        <v>0</v>
      </c>
      <c r="R22" s="26">
        <v>276</v>
      </c>
      <c r="S22" s="25">
        <f t="shared" si="7"/>
        <v>9.523809523809534</v>
      </c>
    </row>
    <row r="23" spans="1:19" ht="9" customHeight="1">
      <c r="A23" s="20">
        <v>20</v>
      </c>
      <c r="B23" s="21" t="s">
        <v>22</v>
      </c>
      <c r="C23" s="22">
        <v>134</v>
      </c>
      <c r="D23" s="26">
        <v>116</v>
      </c>
      <c r="E23" s="24">
        <f t="shared" si="0"/>
        <v>-13.432835820895528</v>
      </c>
      <c r="F23" s="26">
        <v>124</v>
      </c>
      <c r="G23" s="24">
        <f t="shared" si="1"/>
        <v>6.896551724137923</v>
      </c>
      <c r="H23" s="26">
        <v>118</v>
      </c>
      <c r="I23" s="24">
        <f t="shared" si="2"/>
        <v>-4.8387096774193505</v>
      </c>
      <c r="J23" s="26">
        <v>129</v>
      </c>
      <c r="K23" s="24">
        <f t="shared" si="3"/>
        <v>9.322033898305083</v>
      </c>
      <c r="L23" s="26">
        <v>114</v>
      </c>
      <c r="M23" s="24">
        <f t="shared" si="4"/>
        <v>-11.627906976744185</v>
      </c>
      <c r="N23" s="26">
        <v>108</v>
      </c>
      <c r="O23" s="24">
        <f t="shared" si="5"/>
        <v>-5.263157894736848</v>
      </c>
      <c r="P23" s="26">
        <v>91</v>
      </c>
      <c r="Q23" s="24">
        <f t="shared" si="6"/>
        <v>-15.740740740740744</v>
      </c>
      <c r="R23" s="26">
        <v>84</v>
      </c>
      <c r="S23" s="25">
        <f t="shared" si="7"/>
        <v>-7.692307692307687</v>
      </c>
    </row>
    <row r="24" spans="1:19" ht="9" customHeight="1">
      <c r="A24" s="20">
        <v>21</v>
      </c>
      <c r="B24" s="21" t="s">
        <v>23</v>
      </c>
      <c r="C24" s="22">
        <v>96</v>
      </c>
      <c r="D24" s="26">
        <v>94</v>
      </c>
      <c r="E24" s="24">
        <f t="shared" si="0"/>
        <v>-2.083333333333337</v>
      </c>
      <c r="F24" s="26">
        <v>114</v>
      </c>
      <c r="G24" s="24">
        <f t="shared" si="1"/>
        <v>21.27659574468086</v>
      </c>
      <c r="H24" s="26">
        <v>126</v>
      </c>
      <c r="I24" s="24">
        <f t="shared" si="2"/>
        <v>10.526315789473696</v>
      </c>
      <c r="J24" s="26">
        <v>154</v>
      </c>
      <c r="K24" s="24">
        <f t="shared" si="3"/>
        <v>22.222222222222232</v>
      </c>
      <c r="L24" s="26">
        <v>146</v>
      </c>
      <c r="M24" s="24">
        <f t="shared" si="4"/>
        <v>-5.1948051948051965</v>
      </c>
      <c r="N24" s="26">
        <v>154</v>
      </c>
      <c r="O24" s="24">
        <f t="shared" si="5"/>
        <v>5.47945205479452</v>
      </c>
      <c r="P24" s="26">
        <v>142</v>
      </c>
      <c r="Q24" s="24">
        <f t="shared" si="6"/>
        <v>-7.792207792207795</v>
      </c>
      <c r="R24" s="26">
        <v>160</v>
      </c>
      <c r="S24" s="25">
        <f t="shared" si="7"/>
        <v>12.676056338028175</v>
      </c>
    </row>
    <row r="25" spans="1:19" ht="9" customHeight="1">
      <c r="A25" s="20">
        <v>22</v>
      </c>
      <c r="B25" s="21" t="s">
        <v>24</v>
      </c>
      <c r="C25" s="22">
        <v>273</v>
      </c>
      <c r="D25" s="26">
        <v>268</v>
      </c>
      <c r="E25" s="24">
        <f t="shared" si="0"/>
        <v>-1.831501831501836</v>
      </c>
      <c r="F25" s="26">
        <v>291</v>
      </c>
      <c r="G25" s="24">
        <f t="shared" si="1"/>
        <v>8.582089552238802</v>
      </c>
      <c r="H25" s="26">
        <v>326</v>
      </c>
      <c r="I25" s="24">
        <f t="shared" si="2"/>
        <v>12.02749140893471</v>
      </c>
      <c r="J25" s="26">
        <v>315</v>
      </c>
      <c r="K25" s="24">
        <f t="shared" si="3"/>
        <v>-3.3742331288343586</v>
      </c>
      <c r="L25" s="26">
        <v>287</v>
      </c>
      <c r="M25" s="24">
        <f t="shared" si="4"/>
        <v>-8.888888888888891</v>
      </c>
      <c r="N25" s="26">
        <v>284</v>
      </c>
      <c r="O25" s="24">
        <f t="shared" si="5"/>
        <v>-1.0452961672473893</v>
      </c>
      <c r="P25" s="26">
        <v>272</v>
      </c>
      <c r="Q25" s="24">
        <f t="shared" si="6"/>
        <v>-4.225352112676061</v>
      </c>
      <c r="R25" s="26">
        <v>296</v>
      </c>
      <c r="S25" s="25">
        <f t="shared" si="7"/>
        <v>8.823529411764696</v>
      </c>
    </row>
    <row r="26" spans="1:19" ht="9" customHeight="1">
      <c r="A26" s="20">
        <v>23</v>
      </c>
      <c r="B26" s="21" t="s">
        <v>25</v>
      </c>
      <c r="C26" s="22">
        <v>403</v>
      </c>
      <c r="D26" s="26">
        <v>439</v>
      </c>
      <c r="E26" s="24">
        <f t="shared" si="0"/>
        <v>8.933002481389574</v>
      </c>
      <c r="F26" s="26">
        <v>491</v>
      </c>
      <c r="G26" s="24">
        <f t="shared" si="1"/>
        <v>11.845102505694772</v>
      </c>
      <c r="H26" s="26">
        <v>550</v>
      </c>
      <c r="I26" s="24">
        <f t="shared" si="2"/>
        <v>12.016293279022406</v>
      </c>
      <c r="J26" s="26">
        <v>592</v>
      </c>
      <c r="K26" s="24">
        <f t="shared" si="3"/>
        <v>7.636363636363641</v>
      </c>
      <c r="L26" s="26">
        <v>631</v>
      </c>
      <c r="M26" s="24">
        <f t="shared" si="4"/>
        <v>6.587837837837829</v>
      </c>
      <c r="N26" s="26">
        <v>647</v>
      </c>
      <c r="O26" s="24">
        <f t="shared" si="5"/>
        <v>2.535657686212356</v>
      </c>
      <c r="P26" s="26">
        <v>596</v>
      </c>
      <c r="Q26" s="24">
        <f t="shared" si="6"/>
        <v>-7.8825347758887165</v>
      </c>
      <c r="R26" s="26">
        <v>693</v>
      </c>
      <c r="S26" s="25">
        <f t="shared" si="7"/>
        <v>16.2751677852349</v>
      </c>
    </row>
    <row r="27" spans="1:19" ht="9" customHeight="1">
      <c r="A27" s="20">
        <v>24</v>
      </c>
      <c r="B27" s="21" t="s">
        <v>26</v>
      </c>
      <c r="C27" s="22">
        <v>262</v>
      </c>
      <c r="D27" s="26">
        <v>238</v>
      </c>
      <c r="E27" s="24">
        <f t="shared" si="0"/>
        <v>-9.160305343511455</v>
      </c>
      <c r="F27" s="26">
        <v>240</v>
      </c>
      <c r="G27" s="24">
        <f t="shared" si="1"/>
        <v>0.8403361344537785</v>
      </c>
      <c r="H27" s="26">
        <v>222</v>
      </c>
      <c r="I27" s="24">
        <f t="shared" si="2"/>
        <v>-7.499999999999996</v>
      </c>
      <c r="J27" s="26">
        <v>206</v>
      </c>
      <c r="K27" s="24">
        <f t="shared" si="3"/>
        <v>-7.207207207207212</v>
      </c>
      <c r="L27" s="26">
        <v>200</v>
      </c>
      <c r="M27" s="24">
        <f t="shared" si="4"/>
        <v>-2.9126213592232997</v>
      </c>
      <c r="N27" s="26">
        <v>173</v>
      </c>
      <c r="O27" s="24">
        <f t="shared" si="5"/>
        <v>-13.5</v>
      </c>
      <c r="P27" s="26">
        <v>136</v>
      </c>
      <c r="Q27" s="24">
        <f t="shared" si="6"/>
        <v>-21.387283236994215</v>
      </c>
      <c r="R27" s="26">
        <v>405</v>
      </c>
      <c r="S27" s="25">
        <f t="shared" si="7"/>
        <v>197.79411764705884</v>
      </c>
    </row>
    <row r="28" spans="1:19" s="31" customFormat="1" ht="9" customHeight="1">
      <c r="A28" s="20">
        <v>25</v>
      </c>
      <c r="B28" s="21" t="s">
        <v>27</v>
      </c>
      <c r="C28" s="29">
        <v>62</v>
      </c>
      <c r="D28" s="30">
        <v>64</v>
      </c>
      <c r="E28" s="24">
        <f t="shared" si="0"/>
        <v>3.2258064516129004</v>
      </c>
      <c r="F28" s="30">
        <v>86</v>
      </c>
      <c r="G28" s="24">
        <f t="shared" si="1"/>
        <v>34.375</v>
      </c>
      <c r="H28" s="30">
        <v>68</v>
      </c>
      <c r="I28" s="24">
        <f t="shared" si="2"/>
        <v>-20.93023255813954</v>
      </c>
      <c r="J28" s="30">
        <v>58</v>
      </c>
      <c r="K28" s="24">
        <f t="shared" si="3"/>
        <v>-14.70588235294118</v>
      </c>
      <c r="L28" s="30">
        <v>67</v>
      </c>
      <c r="M28" s="24">
        <f t="shared" si="4"/>
        <v>15.517241379310342</v>
      </c>
      <c r="N28" s="30">
        <v>48</v>
      </c>
      <c r="O28" s="24">
        <f t="shared" si="5"/>
        <v>-28.358208955223883</v>
      </c>
      <c r="P28" s="30">
        <v>50</v>
      </c>
      <c r="Q28" s="24">
        <f t="shared" si="6"/>
        <v>4.166666666666674</v>
      </c>
      <c r="R28" s="30">
        <v>42</v>
      </c>
      <c r="S28" s="25">
        <f t="shared" si="7"/>
        <v>-16.000000000000004</v>
      </c>
    </row>
    <row r="29" spans="1:19" ht="9" customHeight="1">
      <c r="A29" s="20">
        <v>26</v>
      </c>
      <c r="B29" s="21" t="s">
        <v>28</v>
      </c>
      <c r="C29" s="22">
        <v>209</v>
      </c>
      <c r="D29" s="26">
        <v>187</v>
      </c>
      <c r="E29" s="24">
        <f t="shared" si="0"/>
        <v>-10.526315789473683</v>
      </c>
      <c r="F29" s="26">
        <v>183</v>
      </c>
      <c r="G29" s="24">
        <f t="shared" si="1"/>
        <v>-2.1390374331550777</v>
      </c>
      <c r="H29" s="26">
        <v>135</v>
      </c>
      <c r="I29" s="24">
        <f t="shared" si="2"/>
        <v>-26.22950819672131</v>
      </c>
      <c r="J29" s="26">
        <v>148</v>
      </c>
      <c r="K29" s="24">
        <f t="shared" si="3"/>
        <v>9.629629629629633</v>
      </c>
      <c r="L29" s="26">
        <v>111</v>
      </c>
      <c r="M29" s="24">
        <f t="shared" si="4"/>
        <v>-25</v>
      </c>
      <c r="N29" s="26">
        <v>114</v>
      </c>
      <c r="O29" s="24">
        <f t="shared" si="5"/>
        <v>2.7027027027026973</v>
      </c>
      <c r="P29" s="26">
        <v>87</v>
      </c>
      <c r="Q29" s="24">
        <f t="shared" si="6"/>
        <v>-23.684210526315784</v>
      </c>
      <c r="R29" s="26">
        <v>65</v>
      </c>
      <c r="S29" s="25">
        <f t="shared" si="7"/>
        <v>-25.287356321839084</v>
      </c>
    </row>
    <row r="30" spans="1:19" ht="9" customHeight="1">
      <c r="A30" s="20">
        <v>27</v>
      </c>
      <c r="B30" s="21" t="s">
        <v>29</v>
      </c>
      <c r="C30" s="22">
        <v>9</v>
      </c>
      <c r="D30" s="26">
        <v>15</v>
      </c>
      <c r="E30" s="24">
        <f t="shared" si="0"/>
        <v>66.66666666666667</v>
      </c>
      <c r="F30" s="26">
        <v>12</v>
      </c>
      <c r="G30" s="24">
        <f t="shared" si="1"/>
        <v>-19.999999999999996</v>
      </c>
      <c r="H30" s="26">
        <v>18</v>
      </c>
      <c r="I30" s="24">
        <f t="shared" si="2"/>
        <v>50</v>
      </c>
      <c r="J30" s="26">
        <v>19</v>
      </c>
      <c r="K30" s="24">
        <f t="shared" si="3"/>
        <v>5.555555555555558</v>
      </c>
      <c r="L30" s="26">
        <v>9</v>
      </c>
      <c r="M30" s="24">
        <f t="shared" si="4"/>
        <v>-52.63157894736843</v>
      </c>
      <c r="N30" s="26">
        <v>11</v>
      </c>
      <c r="O30" s="24">
        <f t="shared" si="5"/>
        <v>22.222222222222232</v>
      </c>
      <c r="P30" s="26">
        <v>9</v>
      </c>
      <c r="Q30" s="24">
        <f t="shared" si="6"/>
        <v>-18.181818181818176</v>
      </c>
      <c r="R30" s="26">
        <v>11</v>
      </c>
      <c r="S30" s="25">
        <f t="shared" si="7"/>
        <v>22.222222222222232</v>
      </c>
    </row>
    <row r="31" spans="1:19" ht="9" customHeight="1">
      <c r="A31" s="20">
        <v>28</v>
      </c>
      <c r="B31" s="21" t="s">
        <v>30</v>
      </c>
      <c r="C31" s="22">
        <v>122</v>
      </c>
      <c r="D31" s="26">
        <v>115</v>
      </c>
      <c r="E31" s="24">
        <f t="shared" si="0"/>
        <v>-5.737704918032782</v>
      </c>
      <c r="F31" s="26">
        <v>133</v>
      </c>
      <c r="G31" s="24">
        <f t="shared" si="1"/>
        <v>15.652173913043477</v>
      </c>
      <c r="H31" s="26">
        <v>139</v>
      </c>
      <c r="I31" s="24">
        <f t="shared" si="2"/>
        <v>4.511278195488733</v>
      </c>
      <c r="J31" s="26">
        <v>131</v>
      </c>
      <c r="K31" s="24">
        <f t="shared" si="3"/>
        <v>-5.755395683453235</v>
      </c>
      <c r="L31" s="26">
        <v>126</v>
      </c>
      <c r="M31" s="24">
        <f t="shared" si="4"/>
        <v>-3.8167938931297662</v>
      </c>
      <c r="N31" s="26">
        <v>119</v>
      </c>
      <c r="O31" s="24">
        <f t="shared" si="5"/>
        <v>-5.555555555555558</v>
      </c>
      <c r="P31" s="26">
        <v>134</v>
      </c>
      <c r="Q31" s="24">
        <f t="shared" si="6"/>
        <v>12.605042016806722</v>
      </c>
      <c r="R31" s="26">
        <v>130</v>
      </c>
      <c r="S31" s="25">
        <f t="shared" si="7"/>
        <v>-2.985074626865669</v>
      </c>
    </row>
    <row r="32" spans="1:19" ht="9" customHeight="1">
      <c r="A32" s="20">
        <v>29</v>
      </c>
      <c r="B32" s="21" t="s">
        <v>31</v>
      </c>
      <c r="C32" s="22">
        <v>1117</v>
      </c>
      <c r="D32" s="26">
        <v>1056</v>
      </c>
      <c r="E32" s="24">
        <f t="shared" si="0"/>
        <v>-5.461056401074305</v>
      </c>
      <c r="F32" s="26">
        <v>1089</v>
      </c>
      <c r="G32" s="24">
        <f t="shared" si="1"/>
        <v>3.125</v>
      </c>
      <c r="H32" s="26">
        <v>1032</v>
      </c>
      <c r="I32" s="24">
        <f t="shared" si="2"/>
        <v>-5.234159779614322</v>
      </c>
      <c r="J32" s="26">
        <v>1020</v>
      </c>
      <c r="K32" s="24">
        <f t="shared" si="3"/>
        <v>-1.1627906976744207</v>
      </c>
      <c r="L32" s="26">
        <v>1007</v>
      </c>
      <c r="M32" s="24">
        <f t="shared" si="4"/>
        <v>-1.274509803921564</v>
      </c>
      <c r="N32" s="26">
        <v>990</v>
      </c>
      <c r="O32" s="24">
        <f t="shared" si="5"/>
        <v>-1.688182720953324</v>
      </c>
      <c r="P32" s="26">
        <v>817</v>
      </c>
      <c r="Q32" s="24">
        <f t="shared" si="6"/>
        <v>-17.474747474747478</v>
      </c>
      <c r="R32" s="26">
        <v>618</v>
      </c>
      <c r="S32" s="25">
        <f t="shared" si="7"/>
        <v>-24.35740514075887</v>
      </c>
    </row>
    <row r="33" spans="1:19" ht="9" customHeight="1">
      <c r="A33" s="20">
        <v>30</v>
      </c>
      <c r="B33" s="21" t="s">
        <v>32</v>
      </c>
      <c r="C33" s="22">
        <v>28</v>
      </c>
      <c r="D33" s="26">
        <v>42</v>
      </c>
      <c r="E33" s="24">
        <f t="shared" si="0"/>
        <v>50</v>
      </c>
      <c r="F33" s="26">
        <v>51</v>
      </c>
      <c r="G33" s="24">
        <f t="shared" si="1"/>
        <v>21.42857142857142</v>
      </c>
      <c r="H33" s="26">
        <v>39</v>
      </c>
      <c r="I33" s="24">
        <f t="shared" si="2"/>
        <v>-23.529411764705888</v>
      </c>
      <c r="J33" s="26">
        <v>49</v>
      </c>
      <c r="K33" s="24">
        <f t="shared" si="3"/>
        <v>25.64102564102564</v>
      </c>
      <c r="L33" s="26">
        <v>54</v>
      </c>
      <c r="M33" s="24">
        <f t="shared" si="4"/>
        <v>10.20408163265305</v>
      </c>
      <c r="N33" s="26">
        <v>38</v>
      </c>
      <c r="O33" s="24">
        <f t="shared" si="5"/>
        <v>-29.629629629629626</v>
      </c>
      <c r="P33" s="26">
        <v>59</v>
      </c>
      <c r="Q33" s="24">
        <f t="shared" si="6"/>
        <v>55.263157894736835</v>
      </c>
      <c r="R33" s="26">
        <v>112</v>
      </c>
      <c r="S33" s="25">
        <f t="shared" si="7"/>
        <v>89.83050847457628</v>
      </c>
    </row>
    <row r="34" spans="1:19" ht="9" customHeight="1">
      <c r="A34" s="20">
        <v>31</v>
      </c>
      <c r="B34" s="21" t="s">
        <v>33</v>
      </c>
      <c r="C34" s="22">
        <v>686</v>
      </c>
      <c r="D34" s="26">
        <v>758</v>
      </c>
      <c r="E34" s="24">
        <f t="shared" si="0"/>
        <v>10.495626822157433</v>
      </c>
      <c r="F34" s="26">
        <v>794</v>
      </c>
      <c r="G34" s="24">
        <f t="shared" si="1"/>
        <v>4.74934036939314</v>
      </c>
      <c r="H34" s="26">
        <v>817</v>
      </c>
      <c r="I34" s="24">
        <f t="shared" si="2"/>
        <v>2.896725440806036</v>
      </c>
      <c r="J34" s="26">
        <v>850</v>
      </c>
      <c r="K34" s="24">
        <f t="shared" si="3"/>
        <v>4.039167686658507</v>
      </c>
      <c r="L34" s="26">
        <v>823</v>
      </c>
      <c r="M34" s="24">
        <f t="shared" si="4"/>
        <v>-3.1764705882352917</v>
      </c>
      <c r="N34" s="26">
        <v>809</v>
      </c>
      <c r="O34" s="24">
        <f t="shared" si="5"/>
        <v>-1.7010935601458055</v>
      </c>
      <c r="P34" s="26">
        <v>788</v>
      </c>
      <c r="Q34" s="24">
        <f t="shared" si="6"/>
        <v>-2.595797280593326</v>
      </c>
      <c r="R34" s="26">
        <v>798</v>
      </c>
      <c r="S34" s="25">
        <f t="shared" si="7"/>
        <v>1.2690355329949332</v>
      </c>
    </row>
    <row r="35" spans="1:19" ht="9" customHeight="1">
      <c r="A35" s="20">
        <v>32</v>
      </c>
      <c r="B35" s="21" t="s">
        <v>34</v>
      </c>
      <c r="C35" s="22">
        <v>880</v>
      </c>
      <c r="D35" s="26">
        <v>868</v>
      </c>
      <c r="E35" s="24">
        <f t="shared" si="0"/>
        <v>-1.3636363636363669</v>
      </c>
      <c r="F35" s="26">
        <v>918</v>
      </c>
      <c r="G35" s="24">
        <f t="shared" si="1"/>
        <v>5.760368663594462</v>
      </c>
      <c r="H35" s="26">
        <v>1106</v>
      </c>
      <c r="I35" s="24">
        <f t="shared" si="2"/>
        <v>20.479302832244016</v>
      </c>
      <c r="J35" s="26">
        <v>1254</v>
      </c>
      <c r="K35" s="24">
        <f t="shared" si="3"/>
        <v>13.381555153707048</v>
      </c>
      <c r="L35" s="26">
        <v>1090</v>
      </c>
      <c r="M35" s="24">
        <f t="shared" si="4"/>
        <v>-13.07814992025519</v>
      </c>
      <c r="N35" s="26">
        <v>1128</v>
      </c>
      <c r="O35" s="24">
        <f t="shared" si="5"/>
        <v>3.4862385321100975</v>
      </c>
      <c r="P35" s="26">
        <v>1112</v>
      </c>
      <c r="Q35" s="24">
        <f t="shared" si="6"/>
        <v>-1.4184397163120588</v>
      </c>
      <c r="R35" s="26">
        <v>1124</v>
      </c>
      <c r="S35" s="25">
        <f t="shared" si="7"/>
        <v>1.0791366906474753</v>
      </c>
    </row>
    <row r="36" spans="1:19" ht="9" customHeight="1">
      <c r="A36" s="20">
        <v>33</v>
      </c>
      <c r="B36" s="21" t="s">
        <v>35</v>
      </c>
      <c r="C36" s="22">
        <v>513</v>
      </c>
      <c r="D36" s="26">
        <v>512</v>
      </c>
      <c r="E36" s="24">
        <f t="shared" si="0"/>
        <v>-0.19493177387914784</v>
      </c>
      <c r="F36" s="26">
        <v>496</v>
      </c>
      <c r="G36" s="24">
        <f t="shared" si="1"/>
        <v>-3.125</v>
      </c>
      <c r="H36" s="26">
        <v>490</v>
      </c>
      <c r="I36" s="24">
        <f t="shared" si="2"/>
        <v>-1.2096774193548376</v>
      </c>
      <c r="J36" s="26">
        <v>460</v>
      </c>
      <c r="K36" s="24">
        <f t="shared" si="3"/>
        <v>-6.122448979591832</v>
      </c>
      <c r="L36" s="26">
        <v>414</v>
      </c>
      <c r="M36" s="24">
        <f t="shared" si="4"/>
        <v>-9.999999999999998</v>
      </c>
      <c r="N36" s="26">
        <v>375</v>
      </c>
      <c r="O36" s="24">
        <f t="shared" si="5"/>
        <v>-9.420289855072461</v>
      </c>
      <c r="P36" s="26">
        <v>359</v>
      </c>
      <c r="Q36" s="24">
        <f t="shared" si="6"/>
        <v>-4.266666666666663</v>
      </c>
      <c r="R36" s="26">
        <v>342</v>
      </c>
      <c r="S36" s="25">
        <f t="shared" si="7"/>
        <v>-4.73537604456824</v>
      </c>
    </row>
    <row r="37" spans="1:19" ht="9" customHeight="1">
      <c r="A37" s="20">
        <v>34</v>
      </c>
      <c r="B37" s="21" t="s">
        <v>36</v>
      </c>
      <c r="C37" s="22">
        <v>468</v>
      </c>
      <c r="D37" s="26">
        <v>411</v>
      </c>
      <c r="E37" s="24">
        <f aca="true" t="shared" si="8" ref="E37:E68">IF(D37&lt;&gt;".",IF(C37&lt;&gt;".",IF(C37&gt;0,(D37/C37-1)*100,"."),"."),".")</f>
        <v>-12.17948717948718</v>
      </c>
      <c r="F37" s="26">
        <v>396</v>
      </c>
      <c r="G37" s="24">
        <f aca="true" t="shared" si="9" ref="G37:G68">IF(F37&lt;&gt;".",IF(D37&lt;&gt;".",IF(D37&gt;0,(F37/D37-1)*100,"."),"."),".")</f>
        <v>-3.649635036496346</v>
      </c>
      <c r="H37" s="26">
        <v>392</v>
      </c>
      <c r="I37" s="24">
        <f aca="true" t="shared" si="10" ref="I37:I68">IF(H37&lt;&gt;".",IF(F37&lt;&gt;".",IF(F37&gt;0,(H37/F37-1)*100,"."),"."),".")</f>
        <v>-1.0101010101010055</v>
      </c>
      <c r="J37" s="26">
        <v>399</v>
      </c>
      <c r="K37" s="24">
        <f aca="true" t="shared" si="11" ref="K37:K68">IF(J37&lt;&gt;".",IF(H37&lt;&gt;".",IF(H37&gt;0,(J37/H37-1)*100,"."),"."),".")</f>
        <v>1.7857142857142794</v>
      </c>
      <c r="L37" s="26">
        <v>380</v>
      </c>
      <c r="M37" s="24">
        <f aca="true" t="shared" si="12" ref="M37:M68">IF(L37&lt;&gt;".",IF(J37&lt;&gt;".",IF(J37&gt;0,(L37/J37-1)*100,"."),"."),".")</f>
        <v>-4.761904761904767</v>
      </c>
      <c r="N37" s="26">
        <v>424</v>
      </c>
      <c r="O37" s="24">
        <f aca="true" t="shared" si="13" ref="O37:O68">IF(N37&lt;&gt;".",IF(L37&lt;&gt;".",IF(L37&gt;0,(N37/L37-1)*100,"."),"."),".")</f>
        <v>11.578947368421044</v>
      </c>
      <c r="P37" s="26">
        <v>389</v>
      </c>
      <c r="Q37" s="24">
        <f aca="true" t="shared" si="14" ref="Q37:Q68">IF(P37&lt;&gt;".",IF(N37&lt;&gt;".",IF(N37&gt;0,(P37/N37-1)*100,"."),"."),".")</f>
        <v>-8.25471698113207</v>
      </c>
      <c r="R37" s="26">
        <v>378</v>
      </c>
      <c r="S37" s="25">
        <f aca="true" t="shared" si="15" ref="S37:S68">IF(R37&lt;&gt;".",IF(P37&lt;&gt;".",IF(P37&gt;0,(R37/P37-1)*100,"."),"."),".")</f>
        <v>-2.8277634961439535</v>
      </c>
    </row>
    <row r="38" spans="1:19" ht="9" customHeight="1">
      <c r="A38" s="20">
        <v>35</v>
      </c>
      <c r="B38" s="21" t="s">
        <v>37</v>
      </c>
      <c r="C38" s="22">
        <v>726</v>
      </c>
      <c r="D38" s="26">
        <v>658</v>
      </c>
      <c r="E38" s="24">
        <f t="shared" si="8"/>
        <v>-9.366391184572997</v>
      </c>
      <c r="F38" s="26">
        <v>560</v>
      </c>
      <c r="G38" s="24">
        <f t="shared" si="9"/>
        <v>-14.893617021276595</v>
      </c>
      <c r="H38" s="26">
        <v>594</v>
      </c>
      <c r="I38" s="24">
        <f t="shared" si="10"/>
        <v>6.071428571428572</v>
      </c>
      <c r="J38" s="26">
        <v>528</v>
      </c>
      <c r="K38" s="24">
        <f t="shared" si="11"/>
        <v>-11.111111111111116</v>
      </c>
      <c r="L38" s="26">
        <v>512</v>
      </c>
      <c r="M38" s="24">
        <f t="shared" si="12"/>
        <v>-3.0303030303030276</v>
      </c>
      <c r="N38" s="26">
        <v>547</v>
      </c>
      <c r="O38" s="24">
        <f t="shared" si="13"/>
        <v>6.8359375</v>
      </c>
      <c r="P38" s="26">
        <v>545</v>
      </c>
      <c r="Q38" s="24">
        <f t="shared" si="14"/>
        <v>-0.3656307129798919</v>
      </c>
      <c r="R38" s="26">
        <v>514</v>
      </c>
      <c r="S38" s="25">
        <f t="shared" si="15"/>
        <v>-5.688073394495408</v>
      </c>
    </row>
    <row r="39" spans="1:19" ht="9" customHeight="1">
      <c r="A39" s="20">
        <v>36</v>
      </c>
      <c r="B39" s="21" t="s">
        <v>38</v>
      </c>
      <c r="C39" s="22">
        <v>511</v>
      </c>
      <c r="D39" s="26">
        <v>579</v>
      </c>
      <c r="E39" s="24">
        <f t="shared" si="8"/>
        <v>13.307240704500977</v>
      </c>
      <c r="F39" s="26">
        <v>532</v>
      </c>
      <c r="G39" s="24">
        <f t="shared" si="9"/>
        <v>-8.117443868739205</v>
      </c>
      <c r="H39" s="26">
        <v>484</v>
      </c>
      <c r="I39" s="24">
        <f t="shared" si="10"/>
        <v>-9.022556390977442</v>
      </c>
      <c r="J39" s="26">
        <v>404</v>
      </c>
      <c r="K39" s="24">
        <f t="shared" si="11"/>
        <v>-16.528925619834713</v>
      </c>
      <c r="L39" s="26">
        <v>529</v>
      </c>
      <c r="M39" s="24">
        <f t="shared" si="12"/>
        <v>30.940594059405946</v>
      </c>
      <c r="N39" s="26">
        <v>565</v>
      </c>
      <c r="O39" s="24">
        <f t="shared" si="13"/>
        <v>6.805293005671076</v>
      </c>
      <c r="P39" s="26">
        <v>520</v>
      </c>
      <c r="Q39" s="24">
        <f t="shared" si="14"/>
        <v>-7.964601769911505</v>
      </c>
      <c r="R39" s="26">
        <v>543</v>
      </c>
      <c r="S39" s="25">
        <f t="shared" si="15"/>
        <v>4.42307692307693</v>
      </c>
    </row>
    <row r="40" spans="1:19" ht="9" customHeight="1">
      <c r="A40" s="20">
        <v>37</v>
      </c>
      <c r="B40" s="21" t="s">
        <v>39</v>
      </c>
      <c r="C40" s="22">
        <v>137</v>
      </c>
      <c r="D40" s="26">
        <v>147</v>
      </c>
      <c r="E40" s="24">
        <f t="shared" si="8"/>
        <v>7.299270072992692</v>
      </c>
      <c r="F40" s="26">
        <v>151</v>
      </c>
      <c r="G40" s="24">
        <f t="shared" si="9"/>
        <v>2.7210884353741527</v>
      </c>
      <c r="H40" s="26">
        <v>183</v>
      </c>
      <c r="I40" s="24">
        <f t="shared" si="10"/>
        <v>21.19205298013245</v>
      </c>
      <c r="J40" s="26">
        <v>158</v>
      </c>
      <c r="K40" s="24">
        <f t="shared" si="11"/>
        <v>-13.661202185792353</v>
      </c>
      <c r="L40" s="26">
        <v>146</v>
      </c>
      <c r="M40" s="24">
        <f t="shared" si="12"/>
        <v>-7.594936708860756</v>
      </c>
      <c r="N40" s="26">
        <v>148</v>
      </c>
      <c r="O40" s="24">
        <f t="shared" si="13"/>
        <v>1.3698630136986356</v>
      </c>
      <c r="P40" s="26">
        <v>159</v>
      </c>
      <c r="Q40" s="24">
        <f t="shared" si="14"/>
        <v>7.432432432432434</v>
      </c>
      <c r="R40" s="26">
        <v>161</v>
      </c>
      <c r="S40" s="25">
        <f t="shared" si="15"/>
        <v>1.2578616352201255</v>
      </c>
    </row>
    <row r="41" spans="1:19" ht="9" customHeight="1">
      <c r="A41" s="20">
        <v>38</v>
      </c>
      <c r="B41" s="21" t="s">
        <v>40</v>
      </c>
      <c r="C41" s="22">
        <v>79</v>
      </c>
      <c r="D41" s="26">
        <v>103</v>
      </c>
      <c r="E41" s="24">
        <f t="shared" si="8"/>
        <v>30.379746835443044</v>
      </c>
      <c r="F41" s="26">
        <v>120</v>
      </c>
      <c r="G41" s="24">
        <f t="shared" si="9"/>
        <v>16.50485436893203</v>
      </c>
      <c r="H41" s="26">
        <v>101</v>
      </c>
      <c r="I41" s="24">
        <f t="shared" si="10"/>
        <v>-15.833333333333332</v>
      </c>
      <c r="J41" s="26">
        <v>105</v>
      </c>
      <c r="K41" s="24">
        <f t="shared" si="11"/>
        <v>3.960396039603964</v>
      </c>
      <c r="L41" s="26">
        <v>102</v>
      </c>
      <c r="M41" s="24">
        <f t="shared" si="12"/>
        <v>-2.857142857142858</v>
      </c>
      <c r="N41" s="26">
        <v>107</v>
      </c>
      <c r="O41" s="24">
        <f t="shared" si="13"/>
        <v>4.90196078431373</v>
      </c>
      <c r="P41" s="26">
        <v>126</v>
      </c>
      <c r="Q41" s="24">
        <f t="shared" si="14"/>
        <v>17.757009345794383</v>
      </c>
      <c r="R41" s="26">
        <v>63</v>
      </c>
      <c r="S41" s="25">
        <f t="shared" si="15"/>
        <v>-50</v>
      </c>
    </row>
    <row r="42" spans="1:19" ht="9" customHeight="1">
      <c r="A42" s="20">
        <v>39</v>
      </c>
      <c r="B42" s="21" t="s">
        <v>41</v>
      </c>
      <c r="C42" s="22">
        <v>520</v>
      </c>
      <c r="D42" s="26">
        <v>514</v>
      </c>
      <c r="E42" s="24">
        <f t="shared" si="8"/>
        <v>-1.1538461538461497</v>
      </c>
      <c r="F42" s="26">
        <v>639</v>
      </c>
      <c r="G42" s="24">
        <f t="shared" si="9"/>
        <v>24.319066147859925</v>
      </c>
      <c r="H42" s="26">
        <v>615</v>
      </c>
      <c r="I42" s="24">
        <f t="shared" si="10"/>
        <v>-3.7558685446009377</v>
      </c>
      <c r="J42" s="26">
        <v>579</v>
      </c>
      <c r="K42" s="24">
        <f t="shared" si="11"/>
        <v>-5.853658536585371</v>
      </c>
      <c r="L42" s="26">
        <v>622</v>
      </c>
      <c r="M42" s="24">
        <f t="shared" si="12"/>
        <v>7.426597582037986</v>
      </c>
      <c r="N42" s="26">
        <v>546</v>
      </c>
      <c r="O42" s="24">
        <f t="shared" si="13"/>
        <v>-12.218649517684888</v>
      </c>
      <c r="P42" s="26">
        <v>589</v>
      </c>
      <c r="Q42" s="24">
        <f t="shared" si="14"/>
        <v>7.87545787545787</v>
      </c>
      <c r="R42" s="26">
        <v>624</v>
      </c>
      <c r="S42" s="25">
        <f t="shared" si="15"/>
        <v>5.942275042444822</v>
      </c>
    </row>
    <row r="43" spans="1:19" ht="9" customHeight="1">
      <c r="A43" s="20">
        <v>40</v>
      </c>
      <c r="B43" s="21" t="s">
        <v>42</v>
      </c>
      <c r="C43" s="22">
        <v>12</v>
      </c>
      <c r="D43" s="26">
        <v>15</v>
      </c>
      <c r="E43" s="24">
        <f t="shared" si="8"/>
        <v>25</v>
      </c>
      <c r="F43" s="26">
        <v>19</v>
      </c>
      <c r="G43" s="24">
        <f t="shared" si="9"/>
        <v>26.66666666666666</v>
      </c>
      <c r="H43" s="26">
        <v>21</v>
      </c>
      <c r="I43" s="24">
        <f t="shared" si="10"/>
        <v>10.526315789473696</v>
      </c>
      <c r="J43" s="26">
        <v>20</v>
      </c>
      <c r="K43" s="24">
        <f t="shared" si="11"/>
        <v>-4.761904761904767</v>
      </c>
      <c r="L43" s="26">
        <v>13</v>
      </c>
      <c r="M43" s="24">
        <f t="shared" si="12"/>
        <v>-35</v>
      </c>
      <c r="N43" s="26">
        <v>10</v>
      </c>
      <c r="O43" s="24">
        <f t="shared" si="13"/>
        <v>-23.076923076923073</v>
      </c>
      <c r="P43" s="26">
        <v>20</v>
      </c>
      <c r="Q43" s="24">
        <f t="shared" si="14"/>
        <v>100</v>
      </c>
      <c r="R43" s="26">
        <v>15</v>
      </c>
      <c r="S43" s="25">
        <f t="shared" si="15"/>
        <v>-25</v>
      </c>
    </row>
    <row r="44" spans="1:19" ht="9" customHeight="1">
      <c r="A44" s="20">
        <v>41</v>
      </c>
      <c r="B44" s="21" t="s">
        <v>43</v>
      </c>
      <c r="C44" s="22">
        <v>136</v>
      </c>
      <c r="D44" s="26">
        <v>139</v>
      </c>
      <c r="E44" s="24">
        <f t="shared" si="8"/>
        <v>2.2058823529411686</v>
      </c>
      <c r="F44" s="26">
        <v>94</v>
      </c>
      <c r="G44" s="24">
        <f t="shared" si="9"/>
        <v>-32.37410071942446</v>
      </c>
      <c r="H44" s="26">
        <v>99</v>
      </c>
      <c r="I44" s="24">
        <f t="shared" si="10"/>
        <v>5.319148936170204</v>
      </c>
      <c r="J44" s="26">
        <v>112</v>
      </c>
      <c r="K44" s="24">
        <f t="shared" si="11"/>
        <v>13.131313131313128</v>
      </c>
      <c r="L44" s="26">
        <v>78</v>
      </c>
      <c r="M44" s="24">
        <f t="shared" si="12"/>
        <v>-30.35714285714286</v>
      </c>
      <c r="N44" s="26">
        <v>91</v>
      </c>
      <c r="O44" s="24">
        <f t="shared" si="13"/>
        <v>16.666666666666675</v>
      </c>
      <c r="P44" s="26">
        <v>89</v>
      </c>
      <c r="Q44" s="24">
        <f t="shared" si="14"/>
        <v>-2.197802197802201</v>
      </c>
      <c r="R44" s="26">
        <v>81</v>
      </c>
      <c r="S44" s="25">
        <f t="shared" si="15"/>
        <v>-8.98876404494382</v>
      </c>
    </row>
    <row r="45" spans="1:19" ht="9" customHeight="1">
      <c r="A45" s="20">
        <v>42</v>
      </c>
      <c r="B45" s="21" t="s">
        <v>44</v>
      </c>
      <c r="C45" s="22">
        <v>42</v>
      </c>
      <c r="D45" s="26">
        <v>37</v>
      </c>
      <c r="E45" s="24">
        <f t="shared" si="8"/>
        <v>-11.904761904761907</v>
      </c>
      <c r="F45" s="26">
        <v>34</v>
      </c>
      <c r="G45" s="24">
        <f t="shared" si="9"/>
        <v>-8.108108108108103</v>
      </c>
      <c r="H45" s="26">
        <v>34</v>
      </c>
      <c r="I45" s="24">
        <f t="shared" si="10"/>
        <v>0</v>
      </c>
      <c r="J45" s="26">
        <v>36</v>
      </c>
      <c r="K45" s="24">
        <f t="shared" si="11"/>
        <v>5.882352941176472</v>
      </c>
      <c r="L45" s="26">
        <v>31</v>
      </c>
      <c r="M45" s="24">
        <f t="shared" si="12"/>
        <v>-13.888888888888884</v>
      </c>
      <c r="N45" s="26">
        <v>28</v>
      </c>
      <c r="O45" s="24">
        <f t="shared" si="13"/>
        <v>-9.677419354838712</v>
      </c>
      <c r="P45" s="26">
        <v>28</v>
      </c>
      <c r="Q45" s="24">
        <f t="shared" si="14"/>
        <v>0</v>
      </c>
      <c r="R45" s="26">
        <v>29</v>
      </c>
      <c r="S45" s="25">
        <f t="shared" si="15"/>
        <v>3.571428571428581</v>
      </c>
    </row>
    <row r="46" spans="1:19" ht="9" customHeight="1">
      <c r="A46" s="20">
        <v>43</v>
      </c>
      <c r="B46" s="21" t="s">
        <v>45</v>
      </c>
      <c r="C46" s="22">
        <v>37</v>
      </c>
      <c r="D46" s="26">
        <v>41</v>
      </c>
      <c r="E46" s="24">
        <f t="shared" si="8"/>
        <v>10.81081081081081</v>
      </c>
      <c r="F46" s="26">
        <v>38</v>
      </c>
      <c r="G46" s="24">
        <f t="shared" si="9"/>
        <v>-7.317073170731703</v>
      </c>
      <c r="H46" s="26">
        <v>43</v>
      </c>
      <c r="I46" s="24">
        <f t="shared" si="10"/>
        <v>13.157894736842103</v>
      </c>
      <c r="J46" s="26">
        <v>52</v>
      </c>
      <c r="K46" s="24">
        <f t="shared" si="11"/>
        <v>20.93023255813953</v>
      </c>
      <c r="L46" s="26">
        <v>46</v>
      </c>
      <c r="M46" s="24">
        <f t="shared" si="12"/>
        <v>-11.538461538461542</v>
      </c>
      <c r="N46" s="26">
        <v>44</v>
      </c>
      <c r="O46" s="24">
        <f t="shared" si="13"/>
        <v>-4.347826086956519</v>
      </c>
      <c r="P46" s="26">
        <v>35</v>
      </c>
      <c r="Q46" s="24">
        <f t="shared" si="14"/>
        <v>-20.45454545454546</v>
      </c>
      <c r="R46" s="26">
        <v>44</v>
      </c>
      <c r="S46" s="25">
        <f t="shared" si="15"/>
        <v>25.71428571428571</v>
      </c>
    </row>
    <row r="47" spans="1:19" ht="9" customHeight="1">
      <c r="A47" s="20">
        <v>44</v>
      </c>
      <c r="B47" s="21" t="s">
        <v>46</v>
      </c>
      <c r="C47" s="22">
        <v>443</v>
      </c>
      <c r="D47" s="26">
        <v>498</v>
      </c>
      <c r="E47" s="24">
        <f t="shared" si="8"/>
        <v>12.415349887133175</v>
      </c>
      <c r="F47" s="26">
        <v>516</v>
      </c>
      <c r="G47" s="24">
        <f t="shared" si="9"/>
        <v>3.6144578313253017</v>
      </c>
      <c r="H47" s="26">
        <v>486</v>
      </c>
      <c r="I47" s="24">
        <f t="shared" si="10"/>
        <v>-5.813953488372093</v>
      </c>
      <c r="J47" s="26">
        <v>481</v>
      </c>
      <c r="K47" s="24">
        <f t="shared" si="11"/>
        <v>-1.0288065843621408</v>
      </c>
      <c r="L47" s="26">
        <v>456</v>
      </c>
      <c r="M47" s="24">
        <f t="shared" si="12"/>
        <v>-5.197505197505192</v>
      </c>
      <c r="N47" s="26">
        <v>433</v>
      </c>
      <c r="O47" s="24">
        <f t="shared" si="13"/>
        <v>-5.0438596491228065</v>
      </c>
      <c r="P47" s="26">
        <v>439</v>
      </c>
      <c r="Q47" s="24">
        <f t="shared" si="14"/>
        <v>1.385681293302543</v>
      </c>
      <c r="R47" s="26">
        <v>371</v>
      </c>
      <c r="S47" s="25">
        <f t="shared" si="15"/>
        <v>-15.489749430523913</v>
      </c>
    </row>
    <row r="48" spans="1:19" ht="9" customHeight="1">
      <c r="A48" s="20">
        <v>45</v>
      </c>
      <c r="B48" s="21" t="s">
        <v>47</v>
      </c>
      <c r="C48" s="22">
        <v>66</v>
      </c>
      <c r="D48" s="26">
        <v>64</v>
      </c>
      <c r="E48" s="24">
        <f t="shared" si="8"/>
        <v>-3.0303030303030276</v>
      </c>
      <c r="F48" s="26">
        <v>58</v>
      </c>
      <c r="G48" s="24">
        <f t="shared" si="9"/>
        <v>-9.375</v>
      </c>
      <c r="H48" s="26">
        <v>84</v>
      </c>
      <c r="I48" s="24">
        <f t="shared" si="10"/>
        <v>44.827586206896555</v>
      </c>
      <c r="J48" s="26">
        <v>66</v>
      </c>
      <c r="K48" s="24">
        <f t="shared" si="11"/>
        <v>-21.42857142857143</v>
      </c>
      <c r="L48" s="26">
        <v>77</v>
      </c>
      <c r="M48" s="24">
        <f t="shared" si="12"/>
        <v>16.666666666666675</v>
      </c>
      <c r="N48" s="26">
        <v>73</v>
      </c>
      <c r="O48" s="24">
        <f t="shared" si="13"/>
        <v>-5.1948051948051965</v>
      </c>
      <c r="P48" s="26">
        <v>73</v>
      </c>
      <c r="Q48" s="24">
        <f t="shared" si="14"/>
        <v>0</v>
      </c>
      <c r="R48" s="26">
        <v>83</v>
      </c>
      <c r="S48" s="25">
        <f t="shared" si="15"/>
        <v>13.698630136986312</v>
      </c>
    </row>
    <row r="49" spans="1:19" ht="9" customHeight="1">
      <c r="A49" s="20">
        <v>46</v>
      </c>
      <c r="B49" s="21" t="s">
        <v>48</v>
      </c>
      <c r="C49" s="22">
        <v>59</v>
      </c>
      <c r="D49" s="26">
        <v>57</v>
      </c>
      <c r="E49" s="24">
        <f t="shared" si="8"/>
        <v>-3.3898305084745783</v>
      </c>
      <c r="F49" s="26">
        <v>64</v>
      </c>
      <c r="G49" s="24">
        <f t="shared" si="9"/>
        <v>12.280701754385959</v>
      </c>
      <c r="H49" s="26">
        <v>74</v>
      </c>
      <c r="I49" s="24">
        <f t="shared" si="10"/>
        <v>15.625</v>
      </c>
      <c r="J49" s="26">
        <v>74</v>
      </c>
      <c r="K49" s="24">
        <f t="shared" si="11"/>
        <v>0</v>
      </c>
      <c r="L49" s="26">
        <v>60</v>
      </c>
      <c r="M49" s="24">
        <f t="shared" si="12"/>
        <v>-18.918918918918916</v>
      </c>
      <c r="N49" s="26">
        <v>56</v>
      </c>
      <c r="O49" s="24">
        <f t="shared" si="13"/>
        <v>-6.666666666666665</v>
      </c>
      <c r="P49" s="26">
        <v>68</v>
      </c>
      <c r="Q49" s="24">
        <f t="shared" si="14"/>
        <v>21.42857142857142</v>
      </c>
      <c r="R49" s="26">
        <v>54</v>
      </c>
      <c r="S49" s="25">
        <f t="shared" si="15"/>
        <v>-20.588235294117652</v>
      </c>
    </row>
    <row r="50" spans="1:19" ht="9" customHeight="1">
      <c r="A50" s="20">
        <v>47</v>
      </c>
      <c r="B50" s="21" t="s">
        <v>49</v>
      </c>
      <c r="C50" s="22">
        <v>49</v>
      </c>
      <c r="D50" s="26">
        <v>52</v>
      </c>
      <c r="E50" s="24">
        <f t="shared" si="8"/>
        <v>6.1224489795918435</v>
      </c>
      <c r="F50" s="26">
        <v>60</v>
      </c>
      <c r="G50" s="24">
        <f t="shared" si="9"/>
        <v>15.384615384615374</v>
      </c>
      <c r="H50" s="26">
        <v>60</v>
      </c>
      <c r="I50" s="24">
        <f t="shared" si="10"/>
        <v>0</v>
      </c>
      <c r="J50" s="26">
        <v>71</v>
      </c>
      <c r="K50" s="24">
        <f t="shared" si="11"/>
        <v>18.333333333333336</v>
      </c>
      <c r="L50" s="26">
        <v>72</v>
      </c>
      <c r="M50" s="24">
        <f t="shared" si="12"/>
        <v>1.4084507042253502</v>
      </c>
      <c r="N50" s="26">
        <v>74</v>
      </c>
      <c r="O50" s="24">
        <f t="shared" si="13"/>
        <v>2.777777777777768</v>
      </c>
      <c r="P50" s="26">
        <v>61</v>
      </c>
      <c r="Q50" s="24">
        <f t="shared" si="14"/>
        <v>-17.567567567567565</v>
      </c>
      <c r="R50" s="26">
        <v>105</v>
      </c>
      <c r="S50" s="25">
        <f t="shared" si="15"/>
        <v>72.13114754098359</v>
      </c>
    </row>
    <row r="51" spans="1:19" ht="9" customHeight="1">
      <c r="A51" s="20">
        <v>48</v>
      </c>
      <c r="B51" s="21" t="s">
        <v>50</v>
      </c>
      <c r="C51" s="22">
        <v>1456</v>
      </c>
      <c r="D51" s="26">
        <v>1199</v>
      </c>
      <c r="E51" s="24">
        <f t="shared" si="8"/>
        <v>-17.651098901098905</v>
      </c>
      <c r="F51" s="26">
        <v>1117</v>
      </c>
      <c r="G51" s="24">
        <f t="shared" si="9"/>
        <v>-6.8390325271059265</v>
      </c>
      <c r="H51" s="26">
        <v>1008</v>
      </c>
      <c r="I51" s="24">
        <f t="shared" si="10"/>
        <v>-9.758281110116386</v>
      </c>
      <c r="J51" s="26">
        <v>985</v>
      </c>
      <c r="K51" s="24">
        <f t="shared" si="11"/>
        <v>-2.2817460317460347</v>
      </c>
      <c r="L51" s="26">
        <v>892</v>
      </c>
      <c r="M51" s="24">
        <f t="shared" si="12"/>
        <v>-9.441624365482237</v>
      </c>
      <c r="N51" s="26">
        <v>672</v>
      </c>
      <c r="O51" s="24">
        <f t="shared" si="13"/>
        <v>-24.663677130044846</v>
      </c>
      <c r="P51" s="26">
        <v>582</v>
      </c>
      <c r="Q51" s="24">
        <f t="shared" si="14"/>
        <v>-13.392857142857139</v>
      </c>
      <c r="R51" s="26">
        <v>608</v>
      </c>
      <c r="S51" s="25">
        <f t="shared" si="15"/>
        <v>4.467353951890041</v>
      </c>
    </row>
    <row r="52" spans="1:19" ht="9" customHeight="1">
      <c r="A52" s="20">
        <v>49</v>
      </c>
      <c r="B52" s="21" t="s">
        <v>51</v>
      </c>
      <c r="C52" s="22">
        <v>649</v>
      </c>
      <c r="D52" s="26">
        <v>637</v>
      </c>
      <c r="E52" s="24">
        <f t="shared" si="8"/>
        <v>-1.8489984591679498</v>
      </c>
      <c r="F52" s="26">
        <v>667</v>
      </c>
      <c r="G52" s="24">
        <f t="shared" si="9"/>
        <v>4.709576138147575</v>
      </c>
      <c r="H52" s="26">
        <v>702</v>
      </c>
      <c r="I52" s="24">
        <f t="shared" si="10"/>
        <v>5.2473763118440875</v>
      </c>
      <c r="J52" s="26">
        <v>736</v>
      </c>
      <c r="K52" s="24">
        <f t="shared" si="11"/>
        <v>4.843304843304841</v>
      </c>
      <c r="L52" s="26">
        <v>812</v>
      </c>
      <c r="M52" s="24">
        <f t="shared" si="12"/>
        <v>10.32608695652173</v>
      </c>
      <c r="N52" s="26">
        <v>835</v>
      </c>
      <c r="O52" s="24">
        <f t="shared" si="13"/>
        <v>2.8325123152709297</v>
      </c>
      <c r="P52" s="26">
        <v>828</v>
      </c>
      <c r="Q52" s="24">
        <f t="shared" si="14"/>
        <v>-0.8383233532934131</v>
      </c>
      <c r="R52" s="26">
        <v>903</v>
      </c>
      <c r="S52" s="25">
        <f t="shared" si="15"/>
        <v>9.05797101449275</v>
      </c>
    </row>
    <row r="53" spans="1:19" ht="9" customHeight="1">
      <c r="A53" s="20">
        <v>50</v>
      </c>
      <c r="B53" s="32" t="s">
        <v>52</v>
      </c>
      <c r="C53" s="22">
        <v>339</v>
      </c>
      <c r="D53" s="26">
        <v>349</v>
      </c>
      <c r="E53" s="24">
        <f t="shared" si="8"/>
        <v>2.9498525073746285</v>
      </c>
      <c r="F53" s="26">
        <v>454</v>
      </c>
      <c r="G53" s="24">
        <f t="shared" si="9"/>
        <v>30.085959885386828</v>
      </c>
      <c r="H53" s="26">
        <v>440</v>
      </c>
      <c r="I53" s="24">
        <f t="shared" si="10"/>
        <v>-3.083700440528636</v>
      </c>
      <c r="J53" s="26">
        <v>471</v>
      </c>
      <c r="K53" s="24">
        <f t="shared" si="11"/>
        <v>7.045454545454555</v>
      </c>
      <c r="L53" s="26">
        <v>457</v>
      </c>
      <c r="M53" s="24">
        <f t="shared" si="12"/>
        <v>-2.972399150743099</v>
      </c>
      <c r="N53" s="26">
        <v>432</v>
      </c>
      <c r="O53" s="24">
        <f t="shared" si="13"/>
        <v>-5.470459518599558</v>
      </c>
      <c r="P53" s="26">
        <v>538</v>
      </c>
      <c r="Q53" s="24">
        <f t="shared" si="14"/>
        <v>24.537037037037045</v>
      </c>
      <c r="R53" s="26">
        <v>617</v>
      </c>
      <c r="S53" s="25">
        <f t="shared" si="15"/>
        <v>14.684014869888484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106</v>
      </c>
      <c r="G54" s="24" t="str">
        <f t="shared" si="9"/>
        <v>.</v>
      </c>
      <c r="H54" s="26">
        <v>148</v>
      </c>
      <c r="I54" s="24">
        <f t="shared" si="10"/>
        <v>39.622641509433954</v>
      </c>
      <c r="J54" s="26">
        <v>234</v>
      </c>
      <c r="K54" s="24">
        <f t="shared" si="11"/>
        <v>58.10810810810811</v>
      </c>
      <c r="L54" s="26">
        <v>393</v>
      </c>
      <c r="M54" s="24">
        <f t="shared" si="12"/>
        <v>67.94871794871796</v>
      </c>
      <c r="N54" s="26">
        <v>388</v>
      </c>
      <c r="O54" s="24">
        <f t="shared" si="13"/>
        <v>-1.2722646310432517</v>
      </c>
      <c r="P54" s="26">
        <v>346</v>
      </c>
      <c r="Q54" s="24">
        <f t="shared" si="14"/>
        <v>-10.824742268041232</v>
      </c>
      <c r="R54" s="26">
        <v>318</v>
      </c>
      <c r="S54" s="25">
        <f t="shared" si="15"/>
        <v>-8.092485549132943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28</v>
      </c>
      <c r="G55" s="24" t="str">
        <f t="shared" si="9"/>
        <v>.</v>
      </c>
      <c r="H55" s="26">
        <v>67</v>
      </c>
      <c r="I55" s="24">
        <f t="shared" si="10"/>
        <v>139.28571428571428</v>
      </c>
      <c r="J55" s="26">
        <v>84</v>
      </c>
      <c r="K55" s="24">
        <f t="shared" si="11"/>
        <v>25.373134328358216</v>
      </c>
      <c r="L55" s="26">
        <v>179</v>
      </c>
      <c r="M55" s="24">
        <f t="shared" si="12"/>
        <v>113.09523809523809</v>
      </c>
      <c r="N55" s="26">
        <v>182</v>
      </c>
      <c r="O55" s="24">
        <f t="shared" si="13"/>
        <v>1.6759776536312776</v>
      </c>
      <c r="P55" s="26">
        <v>131</v>
      </c>
      <c r="Q55" s="24">
        <f t="shared" si="14"/>
        <v>-28.021978021978022</v>
      </c>
      <c r="R55" s="26">
        <v>120</v>
      </c>
      <c r="S55" s="25">
        <f t="shared" si="15"/>
        <v>-8.3969465648855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19486</v>
      </c>
      <c r="D57" s="39">
        <f>SUM(D5:D55)</f>
        <v>18814</v>
      </c>
      <c r="E57" s="40">
        <f>IF(D57&lt;&gt;".",IF(C57&lt;&gt;".",IF(C57&gt;0,(D57/C57-1)*100,"."),"."),".")</f>
        <v>-3.448629785487012</v>
      </c>
      <c r="F57" s="39">
        <f>SUM(F5:F55)</f>
        <v>19582</v>
      </c>
      <c r="G57" s="40">
        <f>IF(F57&lt;&gt;".",IF(D57&lt;&gt;".",IF(D57&gt;0,(F57/D57-1)*100,"."),"."),".")</f>
        <v>4.0820665461890115</v>
      </c>
      <c r="H57" s="39">
        <f>SUM(H5:H55)</f>
        <v>20103</v>
      </c>
      <c r="I57" s="40">
        <f>IF(H57&lt;&gt;".",IF(F57&lt;&gt;".",IF(F57&gt;0,(H57/F57-1)*100,"."),"."),".")</f>
        <v>2.6606066796037275</v>
      </c>
      <c r="J57" s="39">
        <f>SUM(J5:J55)</f>
        <v>20370</v>
      </c>
      <c r="K57" s="40">
        <f>IF(J57&lt;&gt;".",IF(H57&lt;&gt;".",IF(H57&gt;0,(J57/H57-1)*100,"."),"."),".")</f>
        <v>1.3281599761229668</v>
      </c>
      <c r="L57" s="39">
        <f>SUM(L5:L55)</f>
        <v>20067</v>
      </c>
      <c r="M57" s="40">
        <f>IF(L57&lt;&gt;".",IF(J57&lt;&gt;".",IF(J57&gt;0,(L57/J57-1)*100,"."),"."),".")</f>
        <v>-1.4874815905743688</v>
      </c>
      <c r="N57" s="39">
        <f>SUM(N5:N55)</f>
        <v>19212</v>
      </c>
      <c r="O57" s="40">
        <f>IF(N57&lt;&gt;".",IF(L57&lt;&gt;".",IF(L57&gt;0,(N57/L57-1)*100,"."),"."),".")</f>
        <v>-4.260726566003892</v>
      </c>
      <c r="P57" s="39">
        <f>SUM(P5:P55)</f>
        <v>18671</v>
      </c>
      <c r="Q57" s="40">
        <f>IF(P57&lt;&gt;".",IF(N57&lt;&gt;".",IF(N57&gt;0,(P57/N57-1)*100,"."),"."),".")</f>
        <v>-2.8159483656048256</v>
      </c>
      <c r="R57" s="39">
        <f>SUM(R5:R55)</f>
        <v>18769</v>
      </c>
      <c r="S57" s="41">
        <f>IF(R57&lt;&gt;".",IF(P57&lt;&gt;".",IF(P57&gt;0,(R57/P57-1)*100,"."),"."),".")</f>
        <v>0.5248781532858349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2003&amp;RSchleswig-Holstein</oddHeader>
    <oddFooter>&amp;R&amp;10Tabelle 35.1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280</v>
      </c>
      <c r="D5" s="23">
        <v>294</v>
      </c>
      <c r="E5" s="24">
        <f aca="true" t="shared" si="0" ref="E5:E36">IF(D5&lt;&gt;".",IF(C5&lt;&gt;".",IF(C5&gt;0,(D5/C5-1)*100,"."),"."),".")</f>
        <v>5.000000000000004</v>
      </c>
      <c r="F5" s="23">
        <v>283</v>
      </c>
      <c r="G5" s="24">
        <f aca="true" t="shared" si="1" ref="G5:G36">IF(F5&lt;&gt;".",IF(D5&lt;&gt;".",IF(D5&gt;0,(F5/D5-1)*100,"."),"."),".")</f>
        <v>-3.74149659863946</v>
      </c>
      <c r="H5" s="23">
        <v>354</v>
      </c>
      <c r="I5" s="24">
        <f aca="true" t="shared" si="2" ref="I5:I36">IF(H5&lt;&gt;".",IF(F5&lt;&gt;".",IF(F5&gt;0,(H5/F5-1)*100,"."),"."),".")</f>
        <v>25.08833922261484</v>
      </c>
      <c r="J5" s="23">
        <v>289</v>
      </c>
      <c r="K5" s="24">
        <f aca="true" t="shared" si="3" ref="K5:K36">IF(J5&lt;&gt;".",IF(H5&lt;&gt;".",IF(H5&gt;0,(J5/H5-1)*100,"."),"."),".")</f>
        <v>-18.36158192090396</v>
      </c>
      <c r="L5" s="23">
        <v>290</v>
      </c>
      <c r="M5" s="24">
        <f aca="true" t="shared" si="4" ref="M5:M36">IF(L5&lt;&gt;".",IF(J5&lt;&gt;".",IF(J5&gt;0,(L5/J5-1)*100,"."),"."),".")</f>
        <v>0.34602076124568004</v>
      </c>
      <c r="N5" s="23">
        <v>292</v>
      </c>
      <c r="O5" s="24">
        <f aca="true" t="shared" si="5" ref="O5:O36">IF(N5&lt;&gt;".",IF(L5&lt;&gt;".",IF(L5&gt;0,(N5/L5-1)*100,"."),"."),".")</f>
        <v>0.6896551724137945</v>
      </c>
      <c r="P5" s="23">
        <v>291</v>
      </c>
      <c r="Q5" s="24">
        <f aca="true" t="shared" si="6" ref="Q5:Q36">IF(P5&lt;&gt;".",IF(N5&lt;&gt;".",IF(N5&gt;0,(P5/N5-1)*100,"."),"."),".")</f>
        <v>-0.3424657534246589</v>
      </c>
      <c r="R5" s="23">
        <v>356</v>
      </c>
      <c r="S5" s="25">
        <f aca="true" t="shared" si="7" ref="S5:S36">IF(R5&lt;&gt;".",IF(P5&lt;&gt;".",IF(P5&gt;0,(R5/P5-1)*100,"."),"."),".")</f>
        <v>22.33676975945018</v>
      </c>
    </row>
    <row r="6" spans="1:19" ht="9" customHeight="1">
      <c r="A6" s="20">
        <v>2</v>
      </c>
      <c r="B6" s="21" t="s">
        <v>5</v>
      </c>
      <c r="C6" s="22">
        <v>118</v>
      </c>
      <c r="D6" s="26">
        <v>110</v>
      </c>
      <c r="E6" s="24">
        <f t="shared" si="0"/>
        <v>-6.779661016949157</v>
      </c>
      <c r="F6" s="26">
        <v>125</v>
      </c>
      <c r="G6" s="24">
        <f t="shared" si="1"/>
        <v>13.636363636363647</v>
      </c>
      <c r="H6" s="26">
        <v>116</v>
      </c>
      <c r="I6" s="24">
        <f t="shared" si="2"/>
        <v>-7.199999999999996</v>
      </c>
      <c r="J6" s="26">
        <v>222</v>
      </c>
      <c r="K6" s="24">
        <f t="shared" si="3"/>
        <v>91.37931034482759</v>
      </c>
      <c r="L6" s="26">
        <v>175</v>
      </c>
      <c r="M6" s="24">
        <f t="shared" si="4"/>
        <v>-21.171171171171167</v>
      </c>
      <c r="N6" s="26">
        <v>164</v>
      </c>
      <c r="O6" s="24">
        <f t="shared" si="5"/>
        <v>-6.285714285714283</v>
      </c>
      <c r="P6" s="26">
        <v>214</v>
      </c>
      <c r="Q6" s="24">
        <f t="shared" si="6"/>
        <v>30.487804878048784</v>
      </c>
      <c r="R6" s="26">
        <v>156</v>
      </c>
      <c r="S6" s="25">
        <f t="shared" si="7"/>
        <v>-27.10280373831776</v>
      </c>
    </row>
    <row r="7" spans="1:19" ht="9" customHeight="1">
      <c r="A7" s="27">
        <v>3</v>
      </c>
      <c r="B7" s="28" t="s">
        <v>6</v>
      </c>
      <c r="C7" s="22">
        <v>342</v>
      </c>
      <c r="D7" s="26">
        <v>340</v>
      </c>
      <c r="E7" s="24">
        <f t="shared" si="0"/>
        <v>-0.5847953216374324</v>
      </c>
      <c r="F7" s="26">
        <v>368</v>
      </c>
      <c r="G7" s="24">
        <f t="shared" si="1"/>
        <v>8.23529411764705</v>
      </c>
      <c r="H7" s="26">
        <v>368</v>
      </c>
      <c r="I7" s="24">
        <f t="shared" si="2"/>
        <v>0</v>
      </c>
      <c r="J7" s="26">
        <v>393</v>
      </c>
      <c r="K7" s="24">
        <f t="shared" si="3"/>
        <v>6.7934782608695565</v>
      </c>
      <c r="L7" s="26">
        <v>353</v>
      </c>
      <c r="M7" s="24">
        <f t="shared" si="4"/>
        <v>-10.178117048346058</v>
      </c>
      <c r="N7" s="26">
        <v>348</v>
      </c>
      <c r="O7" s="24">
        <f t="shared" si="5"/>
        <v>-1.4164305949008527</v>
      </c>
      <c r="P7" s="26">
        <v>378</v>
      </c>
      <c r="Q7" s="24">
        <f t="shared" si="6"/>
        <v>8.62068965517242</v>
      </c>
      <c r="R7" s="26">
        <v>317</v>
      </c>
      <c r="S7" s="25">
        <f t="shared" si="7"/>
        <v>-16.13756613756614</v>
      </c>
    </row>
    <row r="8" spans="1:19" ht="9" customHeight="1">
      <c r="A8" s="20">
        <v>4</v>
      </c>
      <c r="B8" s="21" t="s">
        <v>7</v>
      </c>
      <c r="C8" s="22">
        <v>251</v>
      </c>
      <c r="D8" s="26">
        <v>223</v>
      </c>
      <c r="E8" s="24">
        <f t="shared" si="0"/>
        <v>-11.155378486055778</v>
      </c>
      <c r="F8" s="26">
        <v>262</v>
      </c>
      <c r="G8" s="24">
        <f t="shared" si="1"/>
        <v>17.48878923766817</v>
      </c>
      <c r="H8" s="26">
        <v>238</v>
      </c>
      <c r="I8" s="24">
        <f t="shared" si="2"/>
        <v>-9.160305343511455</v>
      </c>
      <c r="J8" s="26">
        <v>250</v>
      </c>
      <c r="K8" s="24">
        <f t="shared" si="3"/>
        <v>5.042016806722693</v>
      </c>
      <c r="L8" s="26">
        <v>283</v>
      </c>
      <c r="M8" s="24">
        <f t="shared" si="4"/>
        <v>13.199999999999989</v>
      </c>
      <c r="N8" s="26">
        <v>213</v>
      </c>
      <c r="O8" s="24">
        <f t="shared" si="5"/>
        <v>-24.734982332155475</v>
      </c>
      <c r="P8" s="26">
        <v>228</v>
      </c>
      <c r="Q8" s="24">
        <f t="shared" si="6"/>
        <v>7.042253521126751</v>
      </c>
      <c r="R8" s="26">
        <v>174</v>
      </c>
      <c r="S8" s="25">
        <f t="shared" si="7"/>
        <v>-23.684210526315784</v>
      </c>
    </row>
    <row r="9" spans="1:19" ht="9" customHeight="1">
      <c r="A9" s="20">
        <v>5</v>
      </c>
      <c r="B9" s="21" t="s">
        <v>8</v>
      </c>
      <c r="C9" s="22">
        <v>252</v>
      </c>
      <c r="D9" s="26">
        <v>245</v>
      </c>
      <c r="E9" s="24">
        <f t="shared" si="0"/>
        <v>-2.777777777777779</v>
      </c>
      <c r="F9" s="26">
        <v>239</v>
      </c>
      <c r="G9" s="24">
        <f t="shared" si="1"/>
        <v>-2.4489795918367308</v>
      </c>
      <c r="H9" s="26">
        <v>270</v>
      </c>
      <c r="I9" s="24">
        <f t="shared" si="2"/>
        <v>12.970711297071125</v>
      </c>
      <c r="J9" s="26">
        <v>302</v>
      </c>
      <c r="K9" s="24">
        <f t="shared" si="3"/>
        <v>11.851851851851848</v>
      </c>
      <c r="L9" s="26">
        <v>309</v>
      </c>
      <c r="M9" s="24">
        <f t="shared" si="4"/>
        <v>2.3178807947019875</v>
      </c>
      <c r="N9" s="26">
        <v>293</v>
      </c>
      <c r="O9" s="24">
        <f t="shared" si="5"/>
        <v>-5.177993527508096</v>
      </c>
      <c r="P9" s="26">
        <v>271</v>
      </c>
      <c r="Q9" s="24">
        <f t="shared" si="6"/>
        <v>-7.508532423208192</v>
      </c>
      <c r="R9" s="26">
        <v>273</v>
      </c>
      <c r="S9" s="25">
        <f t="shared" si="7"/>
        <v>0.7380073800737907</v>
      </c>
    </row>
    <row r="10" spans="1:19" ht="9" customHeight="1">
      <c r="A10" s="20">
        <v>6</v>
      </c>
      <c r="B10" s="21" t="s">
        <v>9</v>
      </c>
      <c r="C10" s="22">
        <v>275</v>
      </c>
      <c r="D10" s="26">
        <v>259</v>
      </c>
      <c r="E10" s="24">
        <f t="shared" si="0"/>
        <v>-5.818181818181822</v>
      </c>
      <c r="F10" s="26">
        <v>205</v>
      </c>
      <c r="G10" s="24">
        <f t="shared" si="1"/>
        <v>-20.849420849420852</v>
      </c>
      <c r="H10" s="26">
        <v>312</v>
      </c>
      <c r="I10" s="24">
        <f t="shared" si="2"/>
        <v>52.19512195121951</v>
      </c>
      <c r="J10" s="26">
        <v>323</v>
      </c>
      <c r="K10" s="24">
        <f t="shared" si="3"/>
        <v>3.5256410256410353</v>
      </c>
      <c r="L10" s="26">
        <v>304</v>
      </c>
      <c r="M10" s="24">
        <f t="shared" si="4"/>
        <v>-5.882352941176472</v>
      </c>
      <c r="N10" s="26">
        <v>295</v>
      </c>
      <c r="O10" s="24">
        <f t="shared" si="5"/>
        <v>-2.960526315789469</v>
      </c>
      <c r="P10" s="26">
        <v>207</v>
      </c>
      <c r="Q10" s="24">
        <f t="shared" si="6"/>
        <v>-29.830508474576266</v>
      </c>
      <c r="R10" s="26">
        <v>233</v>
      </c>
      <c r="S10" s="25">
        <f t="shared" si="7"/>
        <v>12.56038647342994</v>
      </c>
    </row>
    <row r="11" spans="1:19" ht="9" customHeight="1">
      <c r="A11" s="20">
        <v>7</v>
      </c>
      <c r="B11" s="21" t="s">
        <v>10</v>
      </c>
      <c r="C11" s="22">
        <v>242</v>
      </c>
      <c r="D11" s="26">
        <v>275</v>
      </c>
      <c r="E11" s="24">
        <f t="shared" si="0"/>
        <v>13.636363636363647</v>
      </c>
      <c r="F11" s="26">
        <v>280</v>
      </c>
      <c r="G11" s="24">
        <f t="shared" si="1"/>
        <v>1.8181818181818077</v>
      </c>
      <c r="H11" s="26">
        <v>367</v>
      </c>
      <c r="I11" s="24">
        <f t="shared" si="2"/>
        <v>31.071428571428573</v>
      </c>
      <c r="J11" s="26">
        <v>397</v>
      </c>
      <c r="K11" s="24">
        <f t="shared" si="3"/>
        <v>8.174386920980936</v>
      </c>
      <c r="L11" s="26">
        <v>349</v>
      </c>
      <c r="M11" s="24">
        <f t="shared" si="4"/>
        <v>-12.09068010075567</v>
      </c>
      <c r="N11" s="26">
        <v>382</v>
      </c>
      <c r="O11" s="24">
        <f t="shared" si="5"/>
        <v>9.455587392550147</v>
      </c>
      <c r="P11" s="26">
        <v>500</v>
      </c>
      <c r="Q11" s="24">
        <f t="shared" si="6"/>
        <v>30.890052356020938</v>
      </c>
      <c r="R11" s="26">
        <v>630</v>
      </c>
      <c r="S11" s="25">
        <f t="shared" si="7"/>
        <v>26</v>
      </c>
    </row>
    <row r="12" spans="1:19" ht="9" customHeight="1">
      <c r="A12" s="20">
        <v>8</v>
      </c>
      <c r="B12" s="21" t="s">
        <v>11</v>
      </c>
      <c r="C12" s="22">
        <v>61</v>
      </c>
      <c r="D12" s="26">
        <v>74</v>
      </c>
      <c r="E12" s="24">
        <f t="shared" si="0"/>
        <v>21.311475409836067</v>
      </c>
      <c r="F12" s="26">
        <v>95</v>
      </c>
      <c r="G12" s="24">
        <f t="shared" si="1"/>
        <v>28.37837837837838</v>
      </c>
      <c r="H12" s="26">
        <v>58</v>
      </c>
      <c r="I12" s="24">
        <f t="shared" si="2"/>
        <v>-38.94736842105263</v>
      </c>
      <c r="J12" s="26">
        <v>68</v>
      </c>
      <c r="K12" s="24">
        <f t="shared" si="3"/>
        <v>17.24137931034482</v>
      </c>
      <c r="L12" s="26">
        <v>59</v>
      </c>
      <c r="M12" s="24">
        <f t="shared" si="4"/>
        <v>-13.235294117647056</v>
      </c>
      <c r="N12" s="26">
        <v>67</v>
      </c>
      <c r="O12" s="24">
        <f t="shared" si="5"/>
        <v>13.559322033898313</v>
      </c>
      <c r="P12" s="26">
        <v>65</v>
      </c>
      <c r="Q12" s="24">
        <f t="shared" si="6"/>
        <v>-2.985074626865669</v>
      </c>
      <c r="R12" s="26">
        <v>56</v>
      </c>
      <c r="S12" s="25">
        <f t="shared" si="7"/>
        <v>-13.846153846153841</v>
      </c>
    </row>
    <row r="13" spans="1:19" ht="9" customHeight="1">
      <c r="A13" s="20">
        <v>9</v>
      </c>
      <c r="B13" s="21" t="s">
        <v>12</v>
      </c>
      <c r="C13" s="22">
        <v>172</v>
      </c>
      <c r="D13" s="26">
        <v>173</v>
      </c>
      <c r="E13" s="24">
        <f t="shared" si="0"/>
        <v>0.5813953488372103</v>
      </c>
      <c r="F13" s="26">
        <v>153</v>
      </c>
      <c r="G13" s="24">
        <f t="shared" si="1"/>
        <v>-11.560693641618503</v>
      </c>
      <c r="H13" s="26">
        <v>185</v>
      </c>
      <c r="I13" s="24">
        <f t="shared" si="2"/>
        <v>20.915032679738555</v>
      </c>
      <c r="J13" s="26">
        <v>180</v>
      </c>
      <c r="K13" s="24">
        <f t="shared" si="3"/>
        <v>-2.7027027027026973</v>
      </c>
      <c r="L13" s="26">
        <v>217</v>
      </c>
      <c r="M13" s="24">
        <f t="shared" si="4"/>
        <v>20.55555555555555</v>
      </c>
      <c r="N13" s="26">
        <v>182</v>
      </c>
      <c r="O13" s="24">
        <f t="shared" si="5"/>
        <v>-16.129032258064512</v>
      </c>
      <c r="P13" s="26">
        <v>179</v>
      </c>
      <c r="Q13" s="24">
        <f t="shared" si="6"/>
        <v>-1.6483516483516536</v>
      </c>
      <c r="R13" s="26">
        <v>149</v>
      </c>
      <c r="S13" s="25">
        <f t="shared" si="7"/>
        <v>-16.759776536312852</v>
      </c>
    </row>
    <row r="14" spans="1:19" ht="9" customHeight="1">
      <c r="A14" s="20">
        <v>10</v>
      </c>
      <c r="B14" s="21" t="s">
        <v>13</v>
      </c>
      <c r="C14" s="22">
        <v>268</v>
      </c>
      <c r="D14" s="26">
        <v>263</v>
      </c>
      <c r="E14" s="24">
        <f t="shared" si="0"/>
        <v>-1.8656716417910446</v>
      </c>
      <c r="F14" s="26">
        <v>354</v>
      </c>
      <c r="G14" s="24">
        <f t="shared" si="1"/>
        <v>34.60076045627376</v>
      </c>
      <c r="H14" s="26">
        <v>382</v>
      </c>
      <c r="I14" s="24">
        <f t="shared" si="2"/>
        <v>7.909604519774005</v>
      </c>
      <c r="J14" s="26">
        <v>465</v>
      </c>
      <c r="K14" s="24">
        <f t="shared" si="3"/>
        <v>21.727748691099478</v>
      </c>
      <c r="L14" s="26">
        <v>502</v>
      </c>
      <c r="M14" s="24">
        <f t="shared" si="4"/>
        <v>7.95698924731183</v>
      </c>
      <c r="N14" s="26">
        <v>426</v>
      </c>
      <c r="O14" s="24">
        <f t="shared" si="5"/>
        <v>-15.139442231075694</v>
      </c>
      <c r="P14" s="26">
        <v>393</v>
      </c>
      <c r="Q14" s="24">
        <f t="shared" si="6"/>
        <v>-7.746478873239438</v>
      </c>
      <c r="R14" s="26">
        <v>349</v>
      </c>
      <c r="S14" s="25">
        <f t="shared" si="7"/>
        <v>-11.195928753180661</v>
      </c>
    </row>
    <row r="15" spans="1:19" ht="9" customHeight="1">
      <c r="A15" s="20">
        <v>11</v>
      </c>
      <c r="B15" s="21" t="s">
        <v>14</v>
      </c>
      <c r="C15" s="22">
        <v>206</v>
      </c>
      <c r="D15" s="26">
        <v>220</v>
      </c>
      <c r="E15" s="24">
        <f t="shared" si="0"/>
        <v>6.796116504854366</v>
      </c>
      <c r="F15" s="26">
        <v>239</v>
      </c>
      <c r="G15" s="24">
        <f t="shared" si="1"/>
        <v>8.636363636363642</v>
      </c>
      <c r="H15" s="26">
        <v>223</v>
      </c>
      <c r="I15" s="24">
        <f t="shared" si="2"/>
        <v>-6.694560669456062</v>
      </c>
      <c r="J15" s="26">
        <v>245</v>
      </c>
      <c r="K15" s="24">
        <f t="shared" si="3"/>
        <v>9.865470852017943</v>
      </c>
      <c r="L15" s="26">
        <v>299</v>
      </c>
      <c r="M15" s="24">
        <f t="shared" si="4"/>
        <v>22.04081632653061</v>
      </c>
      <c r="N15" s="26">
        <v>248</v>
      </c>
      <c r="O15" s="24">
        <f t="shared" si="5"/>
        <v>-17.05685618729097</v>
      </c>
      <c r="P15" s="26">
        <v>253</v>
      </c>
      <c r="Q15" s="24">
        <f t="shared" si="6"/>
        <v>2.016129032258074</v>
      </c>
      <c r="R15" s="26">
        <v>253</v>
      </c>
      <c r="S15" s="25">
        <f t="shared" si="7"/>
        <v>0</v>
      </c>
    </row>
    <row r="16" spans="1:19" ht="9" customHeight="1">
      <c r="A16" s="20">
        <v>12</v>
      </c>
      <c r="B16" s="21" t="s">
        <v>15</v>
      </c>
      <c r="C16" s="22">
        <v>76</v>
      </c>
      <c r="D16" s="26">
        <v>85</v>
      </c>
      <c r="E16" s="24">
        <f t="shared" si="0"/>
        <v>11.842105263157897</v>
      </c>
      <c r="F16" s="26">
        <v>77</v>
      </c>
      <c r="G16" s="24">
        <f t="shared" si="1"/>
        <v>-9.411764705882353</v>
      </c>
      <c r="H16" s="26">
        <v>76</v>
      </c>
      <c r="I16" s="24">
        <f t="shared" si="2"/>
        <v>-1.2987012987012991</v>
      </c>
      <c r="J16" s="26">
        <v>73</v>
      </c>
      <c r="K16" s="24">
        <f t="shared" si="3"/>
        <v>-3.9473684210526327</v>
      </c>
      <c r="L16" s="26">
        <v>74</v>
      </c>
      <c r="M16" s="24">
        <f t="shared" si="4"/>
        <v>1.3698630136986356</v>
      </c>
      <c r="N16" s="26">
        <v>83</v>
      </c>
      <c r="O16" s="24">
        <f t="shared" si="5"/>
        <v>12.162162162162172</v>
      </c>
      <c r="P16" s="26">
        <v>70</v>
      </c>
      <c r="Q16" s="24">
        <f t="shared" si="6"/>
        <v>-15.662650602409634</v>
      </c>
      <c r="R16" s="26">
        <v>23</v>
      </c>
      <c r="S16" s="25">
        <f t="shared" si="7"/>
        <v>-67.14285714285715</v>
      </c>
    </row>
    <row r="17" spans="1:19" ht="9" customHeight="1">
      <c r="A17" s="20">
        <v>13</v>
      </c>
      <c r="B17" s="21" t="s">
        <v>16</v>
      </c>
      <c r="C17" s="22">
        <v>51</v>
      </c>
      <c r="D17" s="26">
        <v>51</v>
      </c>
      <c r="E17" s="24">
        <f t="shared" si="0"/>
        <v>0</v>
      </c>
      <c r="F17" s="26">
        <v>53</v>
      </c>
      <c r="G17" s="24">
        <f t="shared" si="1"/>
        <v>3.9215686274509887</v>
      </c>
      <c r="H17" s="26">
        <v>56</v>
      </c>
      <c r="I17" s="24">
        <f t="shared" si="2"/>
        <v>5.660377358490565</v>
      </c>
      <c r="J17" s="26">
        <v>64</v>
      </c>
      <c r="K17" s="24">
        <f t="shared" si="3"/>
        <v>14.28571428571428</v>
      </c>
      <c r="L17" s="26">
        <v>65</v>
      </c>
      <c r="M17" s="24">
        <f t="shared" si="4"/>
        <v>1.5625</v>
      </c>
      <c r="N17" s="26">
        <v>51</v>
      </c>
      <c r="O17" s="24">
        <f t="shared" si="5"/>
        <v>-21.53846153846154</v>
      </c>
      <c r="P17" s="26">
        <v>126</v>
      </c>
      <c r="Q17" s="24">
        <f t="shared" si="6"/>
        <v>147.05882352941177</v>
      </c>
      <c r="R17" s="26">
        <v>135</v>
      </c>
      <c r="S17" s="25">
        <f t="shared" si="7"/>
        <v>7.14285714285714</v>
      </c>
    </row>
    <row r="18" spans="1:19" ht="9" customHeight="1">
      <c r="A18" s="20">
        <v>14</v>
      </c>
      <c r="B18" s="21" t="s">
        <v>17</v>
      </c>
      <c r="C18" s="22">
        <v>242</v>
      </c>
      <c r="D18" s="26">
        <v>240</v>
      </c>
      <c r="E18" s="24">
        <f t="shared" si="0"/>
        <v>-0.8264462809917328</v>
      </c>
      <c r="F18" s="26">
        <v>223</v>
      </c>
      <c r="G18" s="24">
        <f t="shared" si="1"/>
        <v>-7.08333333333333</v>
      </c>
      <c r="H18" s="26">
        <v>223</v>
      </c>
      <c r="I18" s="24">
        <f t="shared" si="2"/>
        <v>0</v>
      </c>
      <c r="J18" s="26">
        <v>251</v>
      </c>
      <c r="K18" s="24">
        <f t="shared" si="3"/>
        <v>12.556053811659185</v>
      </c>
      <c r="L18" s="26">
        <v>253</v>
      </c>
      <c r="M18" s="24">
        <f t="shared" si="4"/>
        <v>0.7968127490039834</v>
      </c>
      <c r="N18" s="26">
        <v>216</v>
      </c>
      <c r="O18" s="24">
        <f t="shared" si="5"/>
        <v>-14.62450592885376</v>
      </c>
      <c r="P18" s="26">
        <v>179</v>
      </c>
      <c r="Q18" s="24">
        <f t="shared" si="6"/>
        <v>-17.129629629629626</v>
      </c>
      <c r="R18" s="26">
        <v>145</v>
      </c>
      <c r="S18" s="25">
        <f t="shared" si="7"/>
        <v>-18.99441340782123</v>
      </c>
    </row>
    <row r="19" spans="1:19" ht="9" customHeight="1">
      <c r="A19" s="20">
        <v>15</v>
      </c>
      <c r="B19" s="21" t="s">
        <v>18</v>
      </c>
      <c r="C19" s="22">
        <v>33</v>
      </c>
      <c r="D19" s="26">
        <v>31</v>
      </c>
      <c r="E19" s="24">
        <f t="shared" si="0"/>
        <v>-6.060606060606055</v>
      </c>
      <c r="F19" s="26">
        <v>39</v>
      </c>
      <c r="G19" s="24">
        <f t="shared" si="1"/>
        <v>25.806451612903224</v>
      </c>
      <c r="H19" s="26">
        <v>42</v>
      </c>
      <c r="I19" s="24">
        <f t="shared" si="2"/>
        <v>7.692307692307687</v>
      </c>
      <c r="J19" s="26">
        <v>36</v>
      </c>
      <c r="K19" s="24">
        <f t="shared" si="3"/>
        <v>-14.28571428571429</v>
      </c>
      <c r="L19" s="26">
        <v>43</v>
      </c>
      <c r="M19" s="24">
        <f t="shared" si="4"/>
        <v>19.444444444444443</v>
      </c>
      <c r="N19" s="26">
        <v>41</v>
      </c>
      <c r="O19" s="24">
        <f t="shared" si="5"/>
        <v>-4.651162790697672</v>
      </c>
      <c r="P19" s="26">
        <v>27</v>
      </c>
      <c r="Q19" s="24">
        <f t="shared" si="6"/>
        <v>-34.14634146341463</v>
      </c>
      <c r="R19" s="26">
        <v>27</v>
      </c>
      <c r="S19" s="25">
        <f t="shared" si="7"/>
        <v>0</v>
      </c>
    </row>
    <row r="20" spans="1:19" ht="9" customHeight="1">
      <c r="A20" s="20">
        <v>17</v>
      </c>
      <c r="B20" s="21" t="s">
        <v>19</v>
      </c>
      <c r="C20" s="22">
        <v>151</v>
      </c>
      <c r="D20" s="26">
        <v>175</v>
      </c>
      <c r="E20" s="24">
        <f t="shared" si="0"/>
        <v>15.89403973509933</v>
      </c>
      <c r="F20" s="26">
        <v>184</v>
      </c>
      <c r="G20" s="24">
        <f t="shared" si="1"/>
        <v>5.142857142857138</v>
      </c>
      <c r="H20" s="26">
        <v>214</v>
      </c>
      <c r="I20" s="24">
        <f t="shared" si="2"/>
        <v>16.30434782608696</v>
      </c>
      <c r="J20" s="26">
        <v>232</v>
      </c>
      <c r="K20" s="24">
        <f t="shared" si="3"/>
        <v>8.411214953271017</v>
      </c>
      <c r="L20" s="26">
        <v>192</v>
      </c>
      <c r="M20" s="24">
        <f t="shared" si="4"/>
        <v>-17.24137931034483</v>
      </c>
      <c r="N20" s="26">
        <v>197</v>
      </c>
      <c r="O20" s="24">
        <f t="shared" si="5"/>
        <v>2.604166666666674</v>
      </c>
      <c r="P20" s="26">
        <v>184</v>
      </c>
      <c r="Q20" s="24">
        <f t="shared" si="6"/>
        <v>-6.598984771573601</v>
      </c>
      <c r="R20" s="26">
        <v>168</v>
      </c>
      <c r="S20" s="25">
        <f t="shared" si="7"/>
        <v>-8.695652173913048</v>
      </c>
    </row>
    <row r="21" spans="1:19" ht="9" customHeight="1">
      <c r="A21" s="20">
        <v>18</v>
      </c>
      <c r="B21" s="21" t="s">
        <v>20</v>
      </c>
      <c r="C21" s="22">
        <v>50</v>
      </c>
      <c r="D21" s="26">
        <v>56</v>
      </c>
      <c r="E21" s="24">
        <f t="shared" si="0"/>
        <v>12.00000000000001</v>
      </c>
      <c r="F21" s="26">
        <v>76</v>
      </c>
      <c r="G21" s="24">
        <f t="shared" si="1"/>
        <v>35.71428571428572</v>
      </c>
      <c r="H21" s="26">
        <v>59</v>
      </c>
      <c r="I21" s="24">
        <f t="shared" si="2"/>
        <v>-22.368421052631582</v>
      </c>
      <c r="J21" s="26">
        <v>78</v>
      </c>
      <c r="K21" s="24">
        <f t="shared" si="3"/>
        <v>32.20338983050848</v>
      </c>
      <c r="L21" s="26">
        <v>56</v>
      </c>
      <c r="M21" s="24">
        <f t="shared" si="4"/>
        <v>-28.205128205128204</v>
      </c>
      <c r="N21" s="26">
        <v>36</v>
      </c>
      <c r="O21" s="24">
        <f t="shared" si="5"/>
        <v>-35.71428571428571</v>
      </c>
      <c r="P21" s="26">
        <v>59</v>
      </c>
      <c r="Q21" s="24">
        <f t="shared" si="6"/>
        <v>63.888888888888886</v>
      </c>
      <c r="R21" s="26">
        <v>47</v>
      </c>
      <c r="S21" s="25">
        <f t="shared" si="7"/>
        <v>-20.33898305084746</v>
      </c>
    </row>
    <row r="22" spans="1:19" ht="9" customHeight="1">
      <c r="A22" s="20">
        <v>19</v>
      </c>
      <c r="B22" s="21" t="s">
        <v>21</v>
      </c>
      <c r="C22" s="22">
        <v>108</v>
      </c>
      <c r="D22" s="26">
        <v>139</v>
      </c>
      <c r="E22" s="24">
        <f t="shared" si="0"/>
        <v>28.7037037037037</v>
      </c>
      <c r="F22" s="26">
        <v>132</v>
      </c>
      <c r="G22" s="24">
        <f t="shared" si="1"/>
        <v>-5.035971223021585</v>
      </c>
      <c r="H22" s="26">
        <v>147</v>
      </c>
      <c r="I22" s="24">
        <f t="shared" si="2"/>
        <v>11.363636363636353</v>
      </c>
      <c r="J22" s="26">
        <v>122</v>
      </c>
      <c r="K22" s="24">
        <f t="shared" si="3"/>
        <v>-17.006802721088434</v>
      </c>
      <c r="L22" s="26">
        <v>139</v>
      </c>
      <c r="M22" s="24">
        <f t="shared" si="4"/>
        <v>13.934426229508201</v>
      </c>
      <c r="N22" s="26">
        <v>101</v>
      </c>
      <c r="O22" s="24">
        <f t="shared" si="5"/>
        <v>-27.338129496402875</v>
      </c>
      <c r="P22" s="26">
        <v>119</v>
      </c>
      <c r="Q22" s="24">
        <f t="shared" si="6"/>
        <v>17.821782178217816</v>
      </c>
      <c r="R22" s="26">
        <v>101</v>
      </c>
      <c r="S22" s="25">
        <f t="shared" si="7"/>
        <v>-15.126050420168069</v>
      </c>
    </row>
    <row r="23" spans="1:19" ht="9" customHeight="1">
      <c r="A23" s="20">
        <v>20</v>
      </c>
      <c r="B23" s="21" t="s">
        <v>22</v>
      </c>
      <c r="C23" s="22">
        <v>100</v>
      </c>
      <c r="D23" s="26">
        <v>99</v>
      </c>
      <c r="E23" s="24">
        <f t="shared" si="0"/>
        <v>-1.0000000000000009</v>
      </c>
      <c r="F23" s="26">
        <v>125</v>
      </c>
      <c r="G23" s="24">
        <f t="shared" si="1"/>
        <v>26.262626262626256</v>
      </c>
      <c r="H23" s="26">
        <v>134</v>
      </c>
      <c r="I23" s="24">
        <f t="shared" si="2"/>
        <v>7.200000000000006</v>
      </c>
      <c r="J23" s="26">
        <v>118</v>
      </c>
      <c r="K23" s="24">
        <f t="shared" si="3"/>
        <v>-11.940298507462687</v>
      </c>
      <c r="L23" s="26">
        <v>122</v>
      </c>
      <c r="M23" s="24">
        <f t="shared" si="4"/>
        <v>3.3898305084745672</v>
      </c>
      <c r="N23" s="26">
        <v>124</v>
      </c>
      <c r="O23" s="24">
        <f t="shared" si="5"/>
        <v>1.6393442622950838</v>
      </c>
      <c r="P23" s="26">
        <v>120</v>
      </c>
      <c r="Q23" s="24">
        <f t="shared" si="6"/>
        <v>-3.2258064516129004</v>
      </c>
      <c r="R23" s="26">
        <v>161</v>
      </c>
      <c r="S23" s="25">
        <f t="shared" si="7"/>
        <v>34.16666666666666</v>
      </c>
    </row>
    <row r="24" spans="1:19" ht="9" customHeight="1">
      <c r="A24" s="20">
        <v>21</v>
      </c>
      <c r="B24" s="21" t="s">
        <v>23</v>
      </c>
      <c r="C24" s="22">
        <v>135</v>
      </c>
      <c r="D24" s="26">
        <v>163</v>
      </c>
      <c r="E24" s="24">
        <f t="shared" si="0"/>
        <v>20.740740740740748</v>
      </c>
      <c r="F24" s="26">
        <v>215</v>
      </c>
      <c r="G24" s="24">
        <f t="shared" si="1"/>
        <v>31.90184049079754</v>
      </c>
      <c r="H24" s="26">
        <v>257</v>
      </c>
      <c r="I24" s="24">
        <f t="shared" si="2"/>
        <v>19.53488372093024</v>
      </c>
      <c r="J24" s="26">
        <v>322</v>
      </c>
      <c r="K24" s="24">
        <f t="shared" si="3"/>
        <v>25.291828793774318</v>
      </c>
      <c r="L24" s="26">
        <v>308</v>
      </c>
      <c r="M24" s="24">
        <f t="shared" si="4"/>
        <v>-4.347826086956519</v>
      </c>
      <c r="N24" s="26">
        <v>299</v>
      </c>
      <c r="O24" s="24">
        <f t="shared" si="5"/>
        <v>-2.922077922077926</v>
      </c>
      <c r="P24" s="26">
        <v>280</v>
      </c>
      <c r="Q24" s="24">
        <f t="shared" si="6"/>
        <v>-6.35451505016722</v>
      </c>
      <c r="R24" s="26">
        <v>267</v>
      </c>
      <c r="S24" s="25">
        <f t="shared" si="7"/>
        <v>-4.642857142857137</v>
      </c>
    </row>
    <row r="25" spans="1:19" ht="9" customHeight="1">
      <c r="A25" s="20">
        <v>22</v>
      </c>
      <c r="B25" s="21" t="s">
        <v>24</v>
      </c>
      <c r="C25" s="22">
        <v>104</v>
      </c>
      <c r="D25" s="26">
        <v>119</v>
      </c>
      <c r="E25" s="24">
        <f t="shared" si="0"/>
        <v>14.423076923076916</v>
      </c>
      <c r="F25" s="26">
        <v>116</v>
      </c>
      <c r="G25" s="24">
        <f t="shared" si="1"/>
        <v>-2.5210084033613467</v>
      </c>
      <c r="H25" s="26">
        <v>128</v>
      </c>
      <c r="I25" s="24">
        <f t="shared" si="2"/>
        <v>10.344827586206895</v>
      </c>
      <c r="J25" s="26">
        <v>159</v>
      </c>
      <c r="K25" s="24">
        <f t="shared" si="3"/>
        <v>24.21875</v>
      </c>
      <c r="L25" s="26">
        <v>157</v>
      </c>
      <c r="M25" s="24">
        <f t="shared" si="4"/>
        <v>-1.2578616352201255</v>
      </c>
      <c r="N25" s="26">
        <v>149</v>
      </c>
      <c r="O25" s="24">
        <f t="shared" si="5"/>
        <v>-5.095541401273884</v>
      </c>
      <c r="P25" s="26">
        <v>140</v>
      </c>
      <c r="Q25" s="24">
        <f t="shared" si="6"/>
        <v>-6.040268456375841</v>
      </c>
      <c r="R25" s="26">
        <v>144</v>
      </c>
      <c r="S25" s="25">
        <f t="shared" si="7"/>
        <v>2.857142857142847</v>
      </c>
    </row>
    <row r="26" spans="1:19" ht="9" customHeight="1">
      <c r="A26" s="20">
        <v>23</v>
      </c>
      <c r="B26" s="21" t="s">
        <v>25</v>
      </c>
      <c r="C26" s="22">
        <v>76</v>
      </c>
      <c r="D26" s="26">
        <v>72</v>
      </c>
      <c r="E26" s="24">
        <f t="shared" si="0"/>
        <v>-5.263157894736848</v>
      </c>
      <c r="F26" s="26">
        <v>108</v>
      </c>
      <c r="G26" s="24">
        <f t="shared" si="1"/>
        <v>50</v>
      </c>
      <c r="H26" s="26">
        <v>124</v>
      </c>
      <c r="I26" s="24">
        <f t="shared" si="2"/>
        <v>14.814814814814813</v>
      </c>
      <c r="J26" s="26">
        <v>131</v>
      </c>
      <c r="K26" s="24">
        <f t="shared" si="3"/>
        <v>5.645161290322576</v>
      </c>
      <c r="L26" s="26">
        <v>169</v>
      </c>
      <c r="M26" s="24">
        <f t="shared" si="4"/>
        <v>29.007633587786263</v>
      </c>
      <c r="N26" s="26">
        <v>175</v>
      </c>
      <c r="O26" s="24">
        <f t="shared" si="5"/>
        <v>3.5502958579881616</v>
      </c>
      <c r="P26" s="26">
        <v>154</v>
      </c>
      <c r="Q26" s="24">
        <f t="shared" si="6"/>
        <v>-12</v>
      </c>
      <c r="R26" s="26">
        <v>157</v>
      </c>
      <c r="S26" s="25">
        <f t="shared" si="7"/>
        <v>1.9480519480519431</v>
      </c>
    </row>
    <row r="27" spans="1:19" ht="9" customHeight="1">
      <c r="A27" s="20">
        <v>24</v>
      </c>
      <c r="B27" s="21" t="s">
        <v>26</v>
      </c>
      <c r="C27" s="22">
        <v>125</v>
      </c>
      <c r="D27" s="26">
        <v>106</v>
      </c>
      <c r="E27" s="24">
        <f t="shared" si="0"/>
        <v>-15.200000000000003</v>
      </c>
      <c r="F27" s="26">
        <v>133</v>
      </c>
      <c r="G27" s="24">
        <f t="shared" si="1"/>
        <v>25.47169811320755</v>
      </c>
      <c r="H27" s="26">
        <v>124</v>
      </c>
      <c r="I27" s="24">
        <f t="shared" si="2"/>
        <v>-6.766917293233088</v>
      </c>
      <c r="J27" s="26">
        <v>137</v>
      </c>
      <c r="K27" s="24">
        <f t="shared" si="3"/>
        <v>10.483870967741925</v>
      </c>
      <c r="L27" s="26">
        <v>114</v>
      </c>
      <c r="M27" s="24">
        <f t="shared" si="4"/>
        <v>-16.788321167883215</v>
      </c>
      <c r="N27" s="26">
        <v>139</v>
      </c>
      <c r="O27" s="24">
        <f t="shared" si="5"/>
        <v>21.92982456140351</v>
      </c>
      <c r="P27" s="26">
        <v>105</v>
      </c>
      <c r="Q27" s="24">
        <f t="shared" si="6"/>
        <v>-24.460431654676263</v>
      </c>
      <c r="R27" s="26">
        <v>159</v>
      </c>
      <c r="S27" s="25">
        <f t="shared" si="7"/>
        <v>51.42857142857142</v>
      </c>
    </row>
    <row r="28" spans="1:19" s="31" customFormat="1" ht="9" customHeight="1">
      <c r="A28" s="20">
        <v>25</v>
      </c>
      <c r="B28" s="21" t="s">
        <v>27</v>
      </c>
      <c r="C28" s="29">
        <v>43</v>
      </c>
      <c r="D28" s="30">
        <v>54</v>
      </c>
      <c r="E28" s="24">
        <f t="shared" si="0"/>
        <v>25.581395348837212</v>
      </c>
      <c r="F28" s="30">
        <v>40</v>
      </c>
      <c r="G28" s="24">
        <f t="shared" si="1"/>
        <v>-25.92592592592593</v>
      </c>
      <c r="H28" s="30">
        <v>36</v>
      </c>
      <c r="I28" s="24">
        <f t="shared" si="2"/>
        <v>-9.999999999999998</v>
      </c>
      <c r="J28" s="30">
        <v>37</v>
      </c>
      <c r="K28" s="24">
        <f t="shared" si="3"/>
        <v>2.777777777777768</v>
      </c>
      <c r="L28" s="30">
        <v>49</v>
      </c>
      <c r="M28" s="24">
        <f t="shared" si="4"/>
        <v>32.432432432432435</v>
      </c>
      <c r="N28" s="30">
        <v>28</v>
      </c>
      <c r="O28" s="24">
        <f t="shared" si="5"/>
        <v>-42.85714285714286</v>
      </c>
      <c r="P28" s="30">
        <v>36</v>
      </c>
      <c r="Q28" s="24">
        <f t="shared" si="6"/>
        <v>28.57142857142858</v>
      </c>
      <c r="R28" s="30">
        <v>49</v>
      </c>
      <c r="S28" s="25">
        <f t="shared" si="7"/>
        <v>36.111111111111114</v>
      </c>
    </row>
    <row r="29" spans="1:19" ht="9" customHeight="1">
      <c r="A29" s="20">
        <v>26</v>
      </c>
      <c r="B29" s="21" t="s">
        <v>28</v>
      </c>
      <c r="C29" s="22">
        <v>105</v>
      </c>
      <c r="D29" s="26">
        <v>101</v>
      </c>
      <c r="E29" s="24">
        <f t="shared" si="0"/>
        <v>-3.809523809523807</v>
      </c>
      <c r="F29" s="26">
        <v>91</v>
      </c>
      <c r="G29" s="24">
        <f t="shared" si="1"/>
        <v>-9.9009900990099</v>
      </c>
      <c r="H29" s="26">
        <v>84</v>
      </c>
      <c r="I29" s="24">
        <f t="shared" si="2"/>
        <v>-7.692307692307687</v>
      </c>
      <c r="J29" s="26">
        <v>77</v>
      </c>
      <c r="K29" s="24">
        <f t="shared" si="3"/>
        <v>-8.333333333333337</v>
      </c>
      <c r="L29" s="26">
        <v>71</v>
      </c>
      <c r="M29" s="24">
        <f t="shared" si="4"/>
        <v>-7.792207792207795</v>
      </c>
      <c r="N29" s="26">
        <v>57</v>
      </c>
      <c r="O29" s="24">
        <f t="shared" si="5"/>
        <v>-19.718309859154925</v>
      </c>
      <c r="P29" s="26">
        <v>52</v>
      </c>
      <c r="Q29" s="24">
        <f t="shared" si="6"/>
        <v>-8.771929824561408</v>
      </c>
      <c r="R29" s="26">
        <v>46</v>
      </c>
      <c r="S29" s="25">
        <f t="shared" si="7"/>
        <v>-11.538461538461542</v>
      </c>
    </row>
    <row r="30" spans="1:19" ht="9" customHeight="1">
      <c r="A30" s="20">
        <v>27</v>
      </c>
      <c r="B30" s="21" t="s">
        <v>29</v>
      </c>
      <c r="C30" s="22">
        <v>78</v>
      </c>
      <c r="D30" s="26">
        <v>101</v>
      </c>
      <c r="E30" s="24">
        <f t="shared" si="0"/>
        <v>29.487179487179493</v>
      </c>
      <c r="F30" s="26">
        <v>101</v>
      </c>
      <c r="G30" s="24">
        <f t="shared" si="1"/>
        <v>0</v>
      </c>
      <c r="H30" s="26">
        <v>110</v>
      </c>
      <c r="I30" s="24">
        <f t="shared" si="2"/>
        <v>8.910891089108919</v>
      </c>
      <c r="J30" s="26">
        <v>126</v>
      </c>
      <c r="K30" s="24">
        <f t="shared" si="3"/>
        <v>14.54545454545455</v>
      </c>
      <c r="L30" s="26">
        <v>105</v>
      </c>
      <c r="M30" s="24">
        <f t="shared" si="4"/>
        <v>-16.666666666666664</v>
      </c>
      <c r="N30" s="26">
        <v>126</v>
      </c>
      <c r="O30" s="24">
        <f t="shared" si="5"/>
        <v>19.999999999999996</v>
      </c>
      <c r="P30" s="26">
        <v>129</v>
      </c>
      <c r="Q30" s="24">
        <f t="shared" si="6"/>
        <v>2.3809523809523725</v>
      </c>
      <c r="R30" s="26">
        <v>147</v>
      </c>
      <c r="S30" s="25">
        <f t="shared" si="7"/>
        <v>13.953488372093027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2</v>
      </c>
      <c r="E31" s="24">
        <f t="shared" si="0"/>
        <v>-50</v>
      </c>
      <c r="F31" s="26">
        <v>3</v>
      </c>
      <c r="G31" s="24">
        <f t="shared" si="1"/>
        <v>50</v>
      </c>
      <c r="H31" s="26">
        <v>4</v>
      </c>
      <c r="I31" s="24">
        <f t="shared" si="2"/>
        <v>33.33333333333333</v>
      </c>
      <c r="J31" s="26">
        <v>6</v>
      </c>
      <c r="K31" s="24">
        <f t="shared" si="3"/>
        <v>50</v>
      </c>
      <c r="L31" s="26">
        <v>1</v>
      </c>
      <c r="M31" s="24">
        <f t="shared" si="4"/>
        <v>-83.33333333333334</v>
      </c>
      <c r="N31" s="26">
        <v>5</v>
      </c>
      <c r="O31" s="24">
        <f t="shared" si="5"/>
        <v>400</v>
      </c>
      <c r="P31" s="26">
        <v>3</v>
      </c>
      <c r="Q31" s="24">
        <f t="shared" si="6"/>
        <v>-40</v>
      </c>
      <c r="R31" s="26">
        <v>11</v>
      </c>
      <c r="S31" s="25">
        <f t="shared" si="7"/>
        <v>266.66666666666663</v>
      </c>
    </row>
    <row r="32" spans="1:19" ht="9" customHeight="1">
      <c r="A32" s="20">
        <v>29</v>
      </c>
      <c r="B32" s="21" t="s">
        <v>31</v>
      </c>
      <c r="C32" s="22">
        <v>472</v>
      </c>
      <c r="D32" s="26">
        <v>465</v>
      </c>
      <c r="E32" s="24">
        <f t="shared" si="0"/>
        <v>-1.4830508474576232</v>
      </c>
      <c r="F32" s="26">
        <v>465</v>
      </c>
      <c r="G32" s="24">
        <f t="shared" si="1"/>
        <v>0</v>
      </c>
      <c r="H32" s="26">
        <v>479</v>
      </c>
      <c r="I32" s="24">
        <f t="shared" si="2"/>
        <v>3.010752688172036</v>
      </c>
      <c r="J32" s="26">
        <v>514</v>
      </c>
      <c r="K32" s="24">
        <f t="shared" si="3"/>
        <v>7.30688935281838</v>
      </c>
      <c r="L32" s="26">
        <v>545</v>
      </c>
      <c r="M32" s="24">
        <f t="shared" si="4"/>
        <v>6.0311284046692615</v>
      </c>
      <c r="N32" s="26">
        <v>497</v>
      </c>
      <c r="O32" s="24">
        <f t="shared" si="5"/>
        <v>-8.807339449541285</v>
      </c>
      <c r="P32" s="26">
        <v>437</v>
      </c>
      <c r="Q32" s="24">
        <f t="shared" si="6"/>
        <v>-12.072434607645876</v>
      </c>
      <c r="R32" s="26">
        <v>309</v>
      </c>
      <c r="S32" s="25">
        <f t="shared" si="7"/>
        <v>-29.290617848970246</v>
      </c>
    </row>
    <row r="33" spans="1:19" ht="9" customHeight="1">
      <c r="A33" s="20">
        <v>30</v>
      </c>
      <c r="B33" s="21" t="s">
        <v>32</v>
      </c>
      <c r="C33" s="22">
        <v>19</v>
      </c>
      <c r="D33" s="26">
        <v>15</v>
      </c>
      <c r="E33" s="24">
        <f t="shared" si="0"/>
        <v>-21.052631578947366</v>
      </c>
      <c r="F33" s="26">
        <v>6</v>
      </c>
      <c r="G33" s="24">
        <f t="shared" si="1"/>
        <v>-60</v>
      </c>
      <c r="H33" s="26">
        <v>80</v>
      </c>
      <c r="I33" s="24">
        <f t="shared" si="2"/>
        <v>1233.3333333333335</v>
      </c>
      <c r="J33" s="26">
        <v>65</v>
      </c>
      <c r="K33" s="24">
        <f t="shared" si="3"/>
        <v>-18.75</v>
      </c>
      <c r="L33" s="26">
        <v>66</v>
      </c>
      <c r="M33" s="24">
        <f t="shared" si="4"/>
        <v>1.538461538461533</v>
      </c>
      <c r="N33" s="26">
        <v>64</v>
      </c>
      <c r="O33" s="24">
        <f t="shared" si="5"/>
        <v>-3.0303030303030276</v>
      </c>
      <c r="P33" s="26">
        <v>74</v>
      </c>
      <c r="Q33" s="24">
        <f t="shared" si="6"/>
        <v>15.625</v>
      </c>
      <c r="R33" s="26">
        <v>107</v>
      </c>
      <c r="S33" s="25">
        <f t="shared" si="7"/>
        <v>44.594594594594604</v>
      </c>
    </row>
    <row r="34" spans="1:19" ht="9" customHeight="1">
      <c r="A34" s="20">
        <v>31</v>
      </c>
      <c r="B34" s="21" t="s">
        <v>33</v>
      </c>
      <c r="C34" s="22">
        <v>483</v>
      </c>
      <c r="D34" s="26">
        <v>516</v>
      </c>
      <c r="E34" s="24">
        <f t="shared" si="0"/>
        <v>6.8322981366459645</v>
      </c>
      <c r="F34" s="26">
        <v>460</v>
      </c>
      <c r="G34" s="24">
        <f t="shared" si="1"/>
        <v>-10.852713178294572</v>
      </c>
      <c r="H34" s="26">
        <v>690</v>
      </c>
      <c r="I34" s="24">
        <f t="shared" si="2"/>
        <v>50</v>
      </c>
      <c r="J34" s="26">
        <v>686</v>
      </c>
      <c r="K34" s="24">
        <f t="shared" si="3"/>
        <v>-0.5797101449275366</v>
      </c>
      <c r="L34" s="26">
        <v>570</v>
      </c>
      <c r="M34" s="24">
        <f t="shared" si="4"/>
        <v>-16.90962099125365</v>
      </c>
      <c r="N34" s="26">
        <v>510</v>
      </c>
      <c r="O34" s="24">
        <f t="shared" si="5"/>
        <v>-10.526315789473683</v>
      </c>
      <c r="P34" s="26">
        <v>533</v>
      </c>
      <c r="Q34" s="24">
        <f t="shared" si="6"/>
        <v>4.509803921568634</v>
      </c>
      <c r="R34" s="26">
        <v>465</v>
      </c>
      <c r="S34" s="25">
        <f t="shared" si="7"/>
        <v>-12.757973733583494</v>
      </c>
    </row>
    <row r="35" spans="1:19" ht="9" customHeight="1">
      <c r="A35" s="20">
        <v>32</v>
      </c>
      <c r="B35" s="21" t="s">
        <v>34</v>
      </c>
      <c r="C35" s="22">
        <v>344</v>
      </c>
      <c r="D35" s="26">
        <v>372</v>
      </c>
      <c r="E35" s="24">
        <f t="shared" si="0"/>
        <v>8.139534883720923</v>
      </c>
      <c r="F35" s="26">
        <v>490</v>
      </c>
      <c r="G35" s="24">
        <f t="shared" si="1"/>
        <v>31.720430107526877</v>
      </c>
      <c r="H35" s="26">
        <v>619</v>
      </c>
      <c r="I35" s="24">
        <f t="shared" si="2"/>
        <v>26.326530612244902</v>
      </c>
      <c r="J35" s="26">
        <v>544</v>
      </c>
      <c r="K35" s="24">
        <f t="shared" si="3"/>
        <v>-12.11631663974152</v>
      </c>
      <c r="L35" s="26">
        <v>748</v>
      </c>
      <c r="M35" s="24">
        <f t="shared" si="4"/>
        <v>37.5</v>
      </c>
      <c r="N35" s="26">
        <v>700</v>
      </c>
      <c r="O35" s="24">
        <f t="shared" si="5"/>
        <v>-6.417112299465244</v>
      </c>
      <c r="P35" s="26">
        <v>527</v>
      </c>
      <c r="Q35" s="24">
        <f t="shared" si="6"/>
        <v>-24.71428571428571</v>
      </c>
      <c r="R35" s="26">
        <v>514</v>
      </c>
      <c r="S35" s="25">
        <f t="shared" si="7"/>
        <v>-2.4667931688804545</v>
      </c>
    </row>
    <row r="36" spans="1:19" ht="9" customHeight="1">
      <c r="A36" s="20">
        <v>33</v>
      </c>
      <c r="B36" s="21" t="s">
        <v>35</v>
      </c>
      <c r="C36" s="22">
        <v>170</v>
      </c>
      <c r="D36" s="26">
        <v>152</v>
      </c>
      <c r="E36" s="24">
        <f t="shared" si="0"/>
        <v>-10.588235294117643</v>
      </c>
      <c r="F36" s="26">
        <v>162</v>
      </c>
      <c r="G36" s="24">
        <f t="shared" si="1"/>
        <v>6.578947368421062</v>
      </c>
      <c r="H36" s="26">
        <v>141</v>
      </c>
      <c r="I36" s="24">
        <f t="shared" si="2"/>
        <v>-12.962962962962965</v>
      </c>
      <c r="J36" s="26">
        <v>154</v>
      </c>
      <c r="K36" s="24">
        <f t="shared" si="3"/>
        <v>9.219858156028371</v>
      </c>
      <c r="L36" s="26">
        <v>138</v>
      </c>
      <c r="M36" s="24">
        <f t="shared" si="4"/>
        <v>-10.389610389610393</v>
      </c>
      <c r="N36" s="26">
        <v>154</v>
      </c>
      <c r="O36" s="24">
        <f t="shared" si="5"/>
        <v>11.594202898550732</v>
      </c>
      <c r="P36" s="26">
        <v>135</v>
      </c>
      <c r="Q36" s="24">
        <f t="shared" si="6"/>
        <v>-12.337662337662337</v>
      </c>
      <c r="R36" s="26">
        <v>152</v>
      </c>
      <c r="S36" s="25">
        <f t="shared" si="7"/>
        <v>12.592592592592599</v>
      </c>
    </row>
    <row r="37" spans="1:19" ht="9" customHeight="1">
      <c r="A37" s="20">
        <v>34</v>
      </c>
      <c r="B37" s="21" t="s">
        <v>36</v>
      </c>
      <c r="C37" s="22">
        <v>148</v>
      </c>
      <c r="D37" s="26">
        <v>133</v>
      </c>
      <c r="E37" s="24">
        <f aca="true" t="shared" si="8" ref="E37:E68">IF(D37&lt;&gt;".",IF(C37&lt;&gt;".",IF(C37&gt;0,(D37/C37-1)*100,"."),"."),".")</f>
        <v>-10.135135135135132</v>
      </c>
      <c r="F37" s="26">
        <v>122</v>
      </c>
      <c r="G37" s="24">
        <f aca="true" t="shared" si="9" ref="G37:G68">IF(F37&lt;&gt;".",IF(D37&lt;&gt;".",IF(D37&gt;0,(F37/D37-1)*100,"."),"."),".")</f>
        <v>-8.270676691729328</v>
      </c>
      <c r="H37" s="26">
        <v>124</v>
      </c>
      <c r="I37" s="24">
        <f aca="true" t="shared" si="10" ref="I37:I68">IF(H37&lt;&gt;".",IF(F37&lt;&gt;".",IF(F37&gt;0,(H37/F37-1)*100,"."),"."),".")</f>
        <v>1.6393442622950838</v>
      </c>
      <c r="J37" s="26">
        <v>116</v>
      </c>
      <c r="K37" s="24">
        <f aca="true" t="shared" si="11" ref="K37:K68">IF(J37&lt;&gt;".",IF(H37&lt;&gt;".",IF(H37&gt;0,(J37/H37-1)*100,"."),"."),".")</f>
        <v>-6.451612903225811</v>
      </c>
      <c r="L37" s="26">
        <v>129</v>
      </c>
      <c r="M37" s="24">
        <f aca="true" t="shared" si="12" ref="M37:M68">IF(L37&lt;&gt;".",IF(J37&lt;&gt;".",IF(J37&gt;0,(L37/J37-1)*100,"."),"."),".")</f>
        <v>11.206896551724132</v>
      </c>
      <c r="N37" s="26">
        <v>123</v>
      </c>
      <c r="O37" s="24">
        <f aca="true" t="shared" si="13" ref="O37:O68">IF(N37&lt;&gt;".",IF(L37&lt;&gt;".",IF(L37&gt;0,(N37/L37-1)*100,"."),"."),".")</f>
        <v>-4.651162790697672</v>
      </c>
      <c r="P37" s="26">
        <v>128</v>
      </c>
      <c r="Q37" s="24">
        <f aca="true" t="shared" si="14" ref="Q37:Q68">IF(P37&lt;&gt;".",IF(N37&lt;&gt;".",IF(N37&gt;0,(P37/N37-1)*100,"."),"."),".")</f>
        <v>4.065040650406515</v>
      </c>
      <c r="R37" s="26">
        <v>108</v>
      </c>
      <c r="S37" s="25">
        <f aca="true" t="shared" si="15" ref="S37:S68">IF(R37&lt;&gt;".",IF(P37&lt;&gt;".",IF(P37&gt;0,(R37/P37-1)*100,"."),"."),".")</f>
        <v>-15.625</v>
      </c>
    </row>
    <row r="38" spans="1:19" ht="9" customHeight="1">
      <c r="A38" s="20">
        <v>35</v>
      </c>
      <c r="B38" s="21" t="s">
        <v>37</v>
      </c>
      <c r="C38" s="22">
        <v>299</v>
      </c>
      <c r="D38" s="26">
        <v>267</v>
      </c>
      <c r="E38" s="24">
        <f t="shared" si="8"/>
        <v>-10.70234113712375</v>
      </c>
      <c r="F38" s="26">
        <v>247</v>
      </c>
      <c r="G38" s="24">
        <f t="shared" si="9"/>
        <v>-7.490636704119846</v>
      </c>
      <c r="H38" s="26">
        <v>236</v>
      </c>
      <c r="I38" s="24">
        <f t="shared" si="10"/>
        <v>-4.453441295546556</v>
      </c>
      <c r="J38" s="26">
        <v>249</v>
      </c>
      <c r="K38" s="24">
        <f t="shared" si="11"/>
        <v>5.508474576271194</v>
      </c>
      <c r="L38" s="26">
        <v>242</v>
      </c>
      <c r="M38" s="24">
        <f t="shared" si="12"/>
        <v>-2.8112449799196804</v>
      </c>
      <c r="N38" s="26">
        <v>268</v>
      </c>
      <c r="O38" s="24">
        <f t="shared" si="13"/>
        <v>10.743801652892571</v>
      </c>
      <c r="P38" s="26">
        <v>244</v>
      </c>
      <c r="Q38" s="24">
        <f t="shared" si="14"/>
        <v>-8.955223880597018</v>
      </c>
      <c r="R38" s="26">
        <v>264</v>
      </c>
      <c r="S38" s="25">
        <f t="shared" si="15"/>
        <v>8.196721311475418</v>
      </c>
    </row>
    <row r="39" spans="1:19" ht="9" customHeight="1">
      <c r="A39" s="20">
        <v>36</v>
      </c>
      <c r="B39" s="21" t="s">
        <v>38</v>
      </c>
      <c r="C39" s="22">
        <v>182</v>
      </c>
      <c r="D39" s="26">
        <v>171</v>
      </c>
      <c r="E39" s="24">
        <f t="shared" si="8"/>
        <v>-6.043956043956045</v>
      </c>
      <c r="F39" s="26">
        <v>176</v>
      </c>
      <c r="G39" s="24">
        <f t="shared" si="9"/>
        <v>2.923976608187129</v>
      </c>
      <c r="H39" s="26">
        <v>163</v>
      </c>
      <c r="I39" s="24">
        <f t="shared" si="10"/>
        <v>-7.386363636363635</v>
      </c>
      <c r="J39" s="26">
        <v>137</v>
      </c>
      <c r="K39" s="24">
        <f t="shared" si="11"/>
        <v>-15.95092024539877</v>
      </c>
      <c r="L39" s="26">
        <v>154</v>
      </c>
      <c r="M39" s="24">
        <f t="shared" si="12"/>
        <v>12.408759124087588</v>
      </c>
      <c r="N39" s="26">
        <v>153</v>
      </c>
      <c r="O39" s="24">
        <f t="shared" si="13"/>
        <v>-0.649350649350644</v>
      </c>
      <c r="P39" s="26">
        <v>160</v>
      </c>
      <c r="Q39" s="24">
        <f t="shared" si="14"/>
        <v>4.575163398692816</v>
      </c>
      <c r="R39" s="26">
        <v>168</v>
      </c>
      <c r="S39" s="25">
        <f t="shared" si="15"/>
        <v>5.000000000000004</v>
      </c>
    </row>
    <row r="40" spans="1:19" ht="9" customHeight="1">
      <c r="A40" s="20">
        <v>37</v>
      </c>
      <c r="B40" s="21" t="s">
        <v>39</v>
      </c>
      <c r="C40" s="22">
        <v>72</v>
      </c>
      <c r="D40" s="26">
        <v>69</v>
      </c>
      <c r="E40" s="24">
        <f t="shared" si="8"/>
        <v>-4.1666666666666625</v>
      </c>
      <c r="F40" s="26">
        <v>66</v>
      </c>
      <c r="G40" s="24">
        <f t="shared" si="9"/>
        <v>-4.347826086956519</v>
      </c>
      <c r="H40" s="26">
        <v>67</v>
      </c>
      <c r="I40" s="24">
        <f t="shared" si="10"/>
        <v>1.5151515151515138</v>
      </c>
      <c r="J40" s="26">
        <v>56</v>
      </c>
      <c r="K40" s="24">
        <f t="shared" si="11"/>
        <v>-16.417910447761198</v>
      </c>
      <c r="L40" s="26">
        <v>45</v>
      </c>
      <c r="M40" s="24">
        <f t="shared" si="12"/>
        <v>-19.64285714285714</v>
      </c>
      <c r="N40" s="26">
        <v>50</v>
      </c>
      <c r="O40" s="24">
        <f t="shared" si="13"/>
        <v>11.111111111111116</v>
      </c>
      <c r="P40" s="26">
        <v>23</v>
      </c>
      <c r="Q40" s="24">
        <f t="shared" si="14"/>
        <v>-54</v>
      </c>
      <c r="R40" s="26">
        <v>30</v>
      </c>
      <c r="S40" s="25">
        <f t="shared" si="15"/>
        <v>30.434782608695656</v>
      </c>
    </row>
    <row r="41" spans="1:19" ht="9" customHeight="1">
      <c r="A41" s="20">
        <v>38</v>
      </c>
      <c r="B41" s="21" t="s">
        <v>40</v>
      </c>
      <c r="C41" s="22">
        <v>54</v>
      </c>
      <c r="D41" s="26">
        <v>78</v>
      </c>
      <c r="E41" s="24">
        <f t="shared" si="8"/>
        <v>44.44444444444444</v>
      </c>
      <c r="F41" s="26">
        <v>57</v>
      </c>
      <c r="G41" s="24">
        <f t="shared" si="9"/>
        <v>-26.923076923076927</v>
      </c>
      <c r="H41" s="26">
        <v>53</v>
      </c>
      <c r="I41" s="24">
        <f t="shared" si="10"/>
        <v>-7.017543859649122</v>
      </c>
      <c r="J41" s="26">
        <v>61</v>
      </c>
      <c r="K41" s="24">
        <f t="shared" si="11"/>
        <v>15.094339622641506</v>
      </c>
      <c r="L41" s="26">
        <v>54</v>
      </c>
      <c r="M41" s="24">
        <f t="shared" si="12"/>
        <v>-11.475409836065575</v>
      </c>
      <c r="N41" s="26">
        <v>75</v>
      </c>
      <c r="O41" s="24">
        <f t="shared" si="13"/>
        <v>38.888888888888886</v>
      </c>
      <c r="P41" s="26">
        <v>69</v>
      </c>
      <c r="Q41" s="24">
        <f t="shared" si="14"/>
        <v>-7.9999999999999964</v>
      </c>
      <c r="R41" s="26">
        <v>50</v>
      </c>
      <c r="S41" s="25">
        <f t="shared" si="15"/>
        <v>-27.536231884057973</v>
      </c>
    </row>
    <row r="42" spans="1:19" ht="9" customHeight="1">
      <c r="A42" s="20">
        <v>39</v>
      </c>
      <c r="B42" s="21" t="s">
        <v>41</v>
      </c>
      <c r="C42" s="22">
        <v>119</v>
      </c>
      <c r="D42" s="26">
        <v>171</v>
      </c>
      <c r="E42" s="24">
        <f t="shared" si="8"/>
        <v>43.69747899159664</v>
      </c>
      <c r="F42" s="26">
        <v>193</v>
      </c>
      <c r="G42" s="24">
        <f t="shared" si="9"/>
        <v>12.865497076023402</v>
      </c>
      <c r="H42" s="26">
        <v>177</v>
      </c>
      <c r="I42" s="24">
        <f t="shared" si="10"/>
        <v>-8.290155440414503</v>
      </c>
      <c r="J42" s="26">
        <v>220</v>
      </c>
      <c r="K42" s="24">
        <f t="shared" si="11"/>
        <v>24.29378531073447</v>
      </c>
      <c r="L42" s="26">
        <v>184</v>
      </c>
      <c r="M42" s="24">
        <f t="shared" si="12"/>
        <v>-16.36363636363637</v>
      </c>
      <c r="N42" s="26">
        <v>153</v>
      </c>
      <c r="O42" s="24">
        <f t="shared" si="13"/>
        <v>-16.84782608695652</v>
      </c>
      <c r="P42" s="26">
        <v>146</v>
      </c>
      <c r="Q42" s="24">
        <f t="shared" si="14"/>
        <v>-4.575163398692805</v>
      </c>
      <c r="R42" s="26">
        <v>169</v>
      </c>
      <c r="S42" s="25">
        <f t="shared" si="15"/>
        <v>15.753424657534243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1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1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38</v>
      </c>
      <c r="D44" s="26">
        <v>28</v>
      </c>
      <c r="E44" s="24">
        <f t="shared" si="8"/>
        <v>-26.315789473684216</v>
      </c>
      <c r="F44" s="26">
        <v>4</v>
      </c>
      <c r="G44" s="24">
        <f t="shared" si="9"/>
        <v>-85.71428571428572</v>
      </c>
      <c r="H44" s="26">
        <v>7</v>
      </c>
      <c r="I44" s="24">
        <f t="shared" si="10"/>
        <v>75</v>
      </c>
      <c r="J44" s="26">
        <v>3</v>
      </c>
      <c r="K44" s="24">
        <f t="shared" si="11"/>
        <v>-57.14285714285714</v>
      </c>
      <c r="L44" s="26">
        <v>8</v>
      </c>
      <c r="M44" s="24">
        <f t="shared" si="12"/>
        <v>166.66666666666666</v>
      </c>
      <c r="N44" s="26">
        <v>4</v>
      </c>
      <c r="O44" s="24">
        <f t="shared" si="13"/>
        <v>-50</v>
      </c>
      <c r="P44" s="26">
        <v>3</v>
      </c>
      <c r="Q44" s="24">
        <f t="shared" si="14"/>
        <v>-25</v>
      </c>
      <c r="R44" s="26">
        <v>3</v>
      </c>
      <c r="S44" s="25">
        <f t="shared" si="15"/>
        <v>0</v>
      </c>
    </row>
    <row r="45" spans="1:19" ht="9" customHeight="1">
      <c r="A45" s="20">
        <v>42</v>
      </c>
      <c r="B45" s="21" t="s">
        <v>44</v>
      </c>
      <c r="C45" s="22">
        <v>13</v>
      </c>
      <c r="D45" s="26">
        <v>11</v>
      </c>
      <c r="E45" s="24">
        <f t="shared" si="8"/>
        <v>-15.384615384615385</v>
      </c>
      <c r="F45" s="26">
        <v>13</v>
      </c>
      <c r="G45" s="24">
        <f t="shared" si="9"/>
        <v>18.181818181818187</v>
      </c>
      <c r="H45" s="26">
        <v>13</v>
      </c>
      <c r="I45" s="24">
        <f t="shared" si="10"/>
        <v>0</v>
      </c>
      <c r="J45" s="26">
        <v>11</v>
      </c>
      <c r="K45" s="24">
        <f t="shared" si="11"/>
        <v>-15.384615384615385</v>
      </c>
      <c r="L45" s="26">
        <v>14</v>
      </c>
      <c r="M45" s="24">
        <f t="shared" si="12"/>
        <v>27.27272727272727</v>
      </c>
      <c r="N45" s="26">
        <v>17</v>
      </c>
      <c r="O45" s="24">
        <f t="shared" si="13"/>
        <v>21.42857142857142</v>
      </c>
      <c r="P45" s="26">
        <v>13</v>
      </c>
      <c r="Q45" s="24">
        <f t="shared" si="14"/>
        <v>-23.529411764705888</v>
      </c>
      <c r="R45" s="26">
        <v>11</v>
      </c>
      <c r="S45" s="25">
        <f t="shared" si="15"/>
        <v>-15.384615384615385</v>
      </c>
    </row>
    <row r="46" spans="1:19" ht="9" customHeight="1">
      <c r="A46" s="20">
        <v>43</v>
      </c>
      <c r="B46" s="21" t="s">
        <v>45</v>
      </c>
      <c r="C46" s="22" t="s">
        <v>4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>
        <v>15</v>
      </c>
      <c r="K46" s="24" t="str">
        <f t="shared" si="11"/>
        <v>.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70</v>
      </c>
      <c r="D47" s="26">
        <v>76</v>
      </c>
      <c r="E47" s="24">
        <f t="shared" si="8"/>
        <v>8.571428571428562</v>
      </c>
      <c r="F47" s="26">
        <v>91</v>
      </c>
      <c r="G47" s="24">
        <f t="shared" si="9"/>
        <v>19.736842105263165</v>
      </c>
      <c r="H47" s="26">
        <v>94</v>
      </c>
      <c r="I47" s="24">
        <f t="shared" si="10"/>
        <v>3.296703296703307</v>
      </c>
      <c r="J47" s="26">
        <v>84</v>
      </c>
      <c r="K47" s="24">
        <f t="shared" si="11"/>
        <v>-10.63829787234043</v>
      </c>
      <c r="L47" s="26">
        <v>99</v>
      </c>
      <c r="M47" s="24">
        <f t="shared" si="12"/>
        <v>17.85714285714286</v>
      </c>
      <c r="N47" s="26">
        <v>85</v>
      </c>
      <c r="O47" s="24">
        <f t="shared" si="13"/>
        <v>-14.141414141414144</v>
      </c>
      <c r="P47" s="26">
        <v>104</v>
      </c>
      <c r="Q47" s="24">
        <f t="shared" si="14"/>
        <v>22.352941176470598</v>
      </c>
      <c r="R47" s="26">
        <v>76</v>
      </c>
      <c r="S47" s="25">
        <f t="shared" si="15"/>
        <v>-26.923076923076927</v>
      </c>
    </row>
    <row r="48" spans="1:19" ht="9" customHeight="1">
      <c r="A48" s="20">
        <v>45</v>
      </c>
      <c r="B48" s="21" t="s">
        <v>47</v>
      </c>
      <c r="C48" s="22">
        <v>6</v>
      </c>
      <c r="D48" s="26">
        <v>8</v>
      </c>
      <c r="E48" s="24">
        <f t="shared" si="8"/>
        <v>33.33333333333333</v>
      </c>
      <c r="F48" s="26">
        <v>6</v>
      </c>
      <c r="G48" s="24">
        <f t="shared" si="9"/>
        <v>-25</v>
      </c>
      <c r="H48" s="26">
        <v>8</v>
      </c>
      <c r="I48" s="24">
        <f t="shared" si="10"/>
        <v>33.33333333333333</v>
      </c>
      <c r="J48" s="26">
        <v>10</v>
      </c>
      <c r="K48" s="24">
        <f t="shared" si="11"/>
        <v>25</v>
      </c>
      <c r="L48" s="26">
        <v>10</v>
      </c>
      <c r="M48" s="24">
        <f t="shared" si="12"/>
        <v>0</v>
      </c>
      <c r="N48" s="26">
        <v>19</v>
      </c>
      <c r="O48" s="24">
        <f t="shared" si="13"/>
        <v>89.99999999999999</v>
      </c>
      <c r="P48" s="26">
        <v>15</v>
      </c>
      <c r="Q48" s="24">
        <f t="shared" si="14"/>
        <v>-21.052631578947366</v>
      </c>
      <c r="R48" s="26">
        <v>15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26</v>
      </c>
      <c r="D49" s="26">
        <v>29</v>
      </c>
      <c r="E49" s="24">
        <f t="shared" si="8"/>
        <v>11.538461538461542</v>
      </c>
      <c r="F49" s="26">
        <v>27</v>
      </c>
      <c r="G49" s="24">
        <f t="shared" si="9"/>
        <v>-6.896551724137934</v>
      </c>
      <c r="H49" s="26">
        <v>30</v>
      </c>
      <c r="I49" s="24">
        <f t="shared" si="10"/>
        <v>11.111111111111116</v>
      </c>
      <c r="J49" s="26">
        <v>24</v>
      </c>
      <c r="K49" s="24">
        <f t="shared" si="11"/>
        <v>-19.999999999999996</v>
      </c>
      <c r="L49" s="26">
        <v>18</v>
      </c>
      <c r="M49" s="24">
        <f t="shared" si="12"/>
        <v>-25</v>
      </c>
      <c r="N49" s="26">
        <v>26</v>
      </c>
      <c r="O49" s="24">
        <f t="shared" si="13"/>
        <v>44.44444444444444</v>
      </c>
      <c r="P49" s="26">
        <v>17</v>
      </c>
      <c r="Q49" s="24">
        <f t="shared" si="14"/>
        <v>-34.61538461538461</v>
      </c>
      <c r="R49" s="26">
        <v>15</v>
      </c>
      <c r="S49" s="25">
        <f t="shared" si="15"/>
        <v>-11.764705882352944</v>
      </c>
    </row>
    <row r="50" spans="1:19" ht="9" customHeight="1">
      <c r="A50" s="20">
        <v>47</v>
      </c>
      <c r="B50" s="21" t="s">
        <v>49</v>
      </c>
      <c r="C50" s="22">
        <v>12</v>
      </c>
      <c r="D50" s="26">
        <v>13</v>
      </c>
      <c r="E50" s="24">
        <f t="shared" si="8"/>
        <v>8.333333333333325</v>
      </c>
      <c r="F50" s="26">
        <v>16</v>
      </c>
      <c r="G50" s="24">
        <f t="shared" si="9"/>
        <v>23.076923076923084</v>
      </c>
      <c r="H50" s="26">
        <v>15</v>
      </c>
      <c r="I50" s="24">
        <f t="shared" si="10"/>
        <v>-6.25</v>
      </c>
      <c r="J50" s="26">
        <v>17</v>
      </c>
      <c r="K50" s="24">
        <f t="shared" si="11"/>
        <v>13.33333333333333</v>
      </c>
      <c r="L50" s="26">
        <v>11</v>
      </c>
      <c r="M50" s="24">
        <f t="shared" si="12"/>
        <v>-35.29411764705882</v>
      </c>
      <c r="N50" s="26">
        <v>10</v>
      </c>
      <c r="O50" s="24">
        <f t="shared" si="13"/>
        <v>-9.090909090909093</v>
      </c>
      <c r="P50" s="26">
        <v>15</v>
      </c>
      <c r="Q50" s="24">
        <f t="shared" si="14"/>
        <v>50</v>
      </c>
      <c r="R50" s="26">
        <v>18</v>
      </c>
      <c r="S50" s="25">
        <f t="shared" si="15"/>
        <v>19.999999999999996</v>
      </c>
    </row>
    <row r="51" spans="1:19" ht="9" customHeight="1">
      <c r="A51" s="20">
        <v>48</v>
      </c>
      <c r="B51" s="21" t="s">
        <v>50</v>
      </c>
      <c r="C51" s="22">
        <v>407</v>
      </c>
      <c r="D51" s="26">
        <v>353</v>
      </c>
      <c r="E51" s="24">
        <f t="shared" si="8"/>
        <v>-13.267813267813267</v>
      </c>
      <c r="F51" s="26">
        <v>322</v>
      </c>
      <c r="G51" s="24">
        <f t="shared" si="9"/>
        <v>-8.78186968838527</v>
      </c>
      <c r="H51" s="26">
        <v>309</v>
      </c>
      <c r="I51" s="24">
        <f t="shared" si="10"/>
        <v>-4.037267080745344</v>
      </c>
      <c r="J51" s="26">
        <v>292</v>
      </c>
      <c r="K51" s="24">
        <f t="shared" si="11"/>
        <v>-5.501618122977348</v>
      </c>
      <c r="L51" s="26">
        <v>293</v>
      </c>
      <c r="M51" s="24">
        <f t="shared" si="12"/>
        <v>0.3424657534246478</v>
      </c>
      <c r="N51" s="26">
        <v>274</v>
      </c>
      <c r="O51" s="24">
        <f t="shared" si="13"/>
        <v>-6.484641638225252</v>
      </c>
      <c r="P51" s="26">
        <v>222</v>
      </c>
      <c r="Q51" s="24">
        <f t="shared" si="14"/>
        <v>-18.97810218978102</v>
      </c>
      <c r="R51" s="26">
        <v>250</v>
      </c>
      <c r="S51" s="25">
        <f t="shared" si="15"/>
        <v>12.612612612612617</v>
      </c>
    </row>
    <row r="52" spans="1:19" ht="9" customHeight="1">
      <c r="A52" s="20">
        <v>49</v>
      </c>
      <c r="B52" s="21" t="s">
        <v>51</v>
      </c>
      <c r="C52" s="22">
        <v>96</v>
      </c>
      <c r="D52" s="26">
        <v>94</v>
      </c>
      <c r="E52" s="24">
        <f t="shared" si="8"/>
        <v>-2.083333333333337</v>
      </c>
      <c r="F52" s="26">
        <v>129</v>
      </c>
      <c r="G52" s="24">
        <f t="shared" si="9"/>
        <v>37.23404255319149</v>
      </c>
      <c r="H52" s="26">
        <v>111</v>
      </c>
      <c r="I52" s="24">
        <f t="shared" si="10"/>
        <v>-13.953488372093027</v>
      </c>
      <c r="J52" s="26">
        <v>181</v>
      </c>
      <c r="K52" s="24">
        <f t="shared" si="11"/>
        <v>63.06306306306306</v>
      </c>
      <c r="L52" s="26">
        <v>225</v>
      </c>
      <c r="M52" s="24">
        <f t="shared" si="12"/>
        <v>24.309392265193374</v>
      </c>
      <c r="N52" s="26">
        <v>224</v>
      </c>
      <c r="O52" s="24">
        <f t="shared" si="13"/>
        <v>-0.4444444444444473</v>
      </c>
      <c r="P52" s="26">
        <v>195</v>
      </c>
      <c r="Q52" s="24">
        <f t="shared" si="14"/>
        <v>-12.94642857142857</v>
      </c>
      <c r="R52" s="26">
        <v>227</v>
      </c>
      <c r="S52" s="25">
        <f t="shared" si="15"/>
        <v>16.41025641025642</v>
      </c>
    </row>
    <row r="53" spans="1:19" ht="9" customHeight="1">
      <c r="A53" s="20">
        <v>50</v>
      </c>
      <c r="B53" s="32" t="s">
        <v>52</v>
      </c>
      <c r="C53" s="22">
        <v>94</v>
      </c>
      <c r="D53" s="26">
        <v>117</v>
      </c>
      <c r="E53" s="24">
        <f t="shared" si="8"/>
        <v>24.468085106382986</v>
      </c>
      <c r="F53" s="26">
        <v>133</v>
      </c>
      <c r="G53" s="24">
        <f t="shared" si="9"/>
        <v>13.675213675213671</v>
      </c>
      <c r="H53" s="26">
        <v>144</v>
      </c>
      <c r="I53" s="24">
        <f t="shared" si="10"/>
        <v>8.270676691729317</v>
      </c>
      <c r="J53" s="26">
        <v>173</v>
      </c>
      <c r="K53" s="24">
        <f t="shared" si="11"/>
        <v>20.138888888888886</v>
      </c>
      <c r="L53" s="26">
        <v>181</v>
      </c>
      <c r="M53" s="24">
        <f t="shared" si="12"/>
        <v>4.6242774566473965</v>
      </c>
      <c r="N53" s="26">
        <v>168</v>
      </c>
      <c r="O53" s="24">
        <f t="shared" si="13"/>
        <v>-7.182320441988955</v>
      </c>
      <c r="P53" s="26">
        <v>166</v>
      </c>
      <c r="Q53" s="24">
        <f t="shared" si="14"/>
        <v>-1.1904761904761862</v>
      </c>
      <c r="R53" s="26">
        <v>197</v>
      </c>
      <c r="S53" s="25">
        <f t="shared" si="15"/>
        <v>18.67469879518073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69</v>
      </c>
      <c r="G54" s="24" t="str">
        <f t="shared" si="9"/>
        <v>.</v>
      </c>
      <c r="H54" s="26">
        <v>197</v>
      </c>
      <c r="I54" s="24">
        <f t="shared" si="10"/>
        <v>185.50724637681157</v>
      </c>
      <c r="J54" s="26">
        <v>248</v>
      </c>
      <c r="K54" s="24">
        <f t="shared" si="11"/>
        <v>25.888324873096447</v>
      </c>
      <c r="L54" s="26">
        <v>336</v>
      </c>
      <c r="M54" s="24">
        <f t="shared" si="12"/>
        <v>35.48387096774193</v>
      </c>
      <c r="N54" s="26">
        <v>420</v>
      </c>
      <c r="O54" s="24">
        <f t="shared" si="13"/>
        <v>25</v>
      </c>
      <c r="P54" s="26">
        <v>272</v>
      </c>
      <c r="Q54" s="24">
        <f t="shared" si="14"/>
        <v>-35.238095238095234</v>
      </c>
      <c r="R54" s="26">
        <v>217</v>
      </c>
      <c r="S54" s="25">
        <f t="shared" si="15"/>
        <v>-20.220588235294112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32</v>
      </c>
      <c r="G55" s="24" t="str">
        <f t="shared" si="9"/>
        <v>.</v>
      </c>
      <c r="H55" s="26">
        <v>38</v>
      </c>
      <c r="I55" s="24">
        <f t="shared" si="10"/>
        <v>18.75</v>
      </c>
      <c r="J55" s="26">
        <v>70</v>
      </c>
      <c r="K55" s="24">
        <f t="shared" si="11"/>
        <v>84.21052631578947</v>
      </c>
      <c r="L55" s="26">
        <v>124</v>
      </c>
      <c r="M55" s="24">
        <f t="shared" si="12"/>
        <v>77.14285714285714</v>
      </c>
      <c r="N55" s="26">
        <v>108</v>
      </c>
      <c r="O55" s="24">
        <f t="shared" si="13"/>
        <v>-12.903225806451612</v>
      </c>
      <c r="P55" s="26">
        <v>95</v>
      </c>
      <c r="Q55" s="24">
        <f t="shared" si="14"/>
        <v>-12.037037037037035</v>
      </c>
      <c r="R55" s="26">
        <v>80</v>
      </c>
      <c r="S55" s="25">
        <f t="shared" si="15"/>
        <v>-15.789473684210531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7072</v>
      </c>
      <c r="D57" s="39">
        <f>SUM(D5:D55)</f>
        <v>7208</v>
      </c>
      <c r="E57" s="40">
        <f>IF(D57&lt;&gt;".",IF(C57&lt;&gt;".",IF(C57&gt;0,(D57/C57-1)*100,"."),"."),".")</f>
        <v>1.9230769230769162</v>
      </c>
      <c r="F57" s="39">
        <f>SUM(F5:F55)</f>
        <v>7606</v>
      </c>
      <c r="G57" s="40">
        <f>IF(F57&lt;&gt;".",IF(D57&lt;&gt;".",IF(D57&gt;0,(F57/D57-1)*100,"."),"."),".")</f>
        <v>5.521642619311873</v>
      </c>
      <c r="H57" s="39">
        <f>SUM(H5:H55)</f>
        <v>8486</v>
      </c>
      <c r="I57" s="40">
        <f>IF(H57&lt;&gt;".",IF(F57&lt;&gt;".",IF(F57&gt;0,(H57/F57-1)*100,"."),"."),".")</f>
        <v>11.569813305285304</v>
      </c>
      <c r="J57" s="39">
        <f>SUM(J5:J55)</f>
        <v>9034</v>
      </c>
      <c r="K57" s="40">
        <f>IF(J57&lt;&gt;".",IF(H57&lt;&gt;".",IF(H57&gt;0,(J57/H57-1)*100,"."),"."),".")</f>
        <v>6.457695027103472</v>
      </c>
      <c r="L57" s="39">
        <f>SUM(L5:L55)</f>
        <v>9252</v>
      </c>
      <c r="M57" s="40">
        <f>IF(L57&lt;&gt;".",IF(J57&lt;&gt;".",IF(J57&gt;0,(L57/J57-1)*100,"."),"."),".")</f>
        <v>2.413106043834401</v>
      </c>
      <c r="N57" s="39">
        <f>SUM(N5:N55)</f>
        <v>8839</v>
      </c>
      <c r="O57" s="40">
        <f>IF(N57&lt;&gt;".",IF(L57&lt;&gt;".",IF(L57&gt;0,(N57/L57-1)*100,"."),"."),".")</f>
        <v>-4.463899697362727</v>
      </c>
      <c r="P57" s="39">
        <f>SUM(P5:P55)</f>
        <v>8356</v>
      </c>
      <c r="Q57" s="40">
        <f>IF(P57&lt;&gt;".",IF(N57&lt;&gt;".",IF(N57&gt;0,(P57/N57-1)*100,"."),"."),".")</f>
        <v>-5.464419051928948</v>
      </c>
      <c r="R57" s="39">
        <f>SUM(R5:R55)</f>
        <v>8178</v>
      </c>
      <c r="S57" s="41">
        <f>IF(R57&lt;&gt;".",IF(P57&lt;&gt;".",IF(P57&gt;0,(R57/P57-1)*100,"."),"."),".")</f>
        <v>-2.130205840114885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2003&amp;RSaarland</oddHeader>
    <oddFooter>&amp;R&amp;10Tabelle 35.1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465</v>
      </c>
      <c r="D5" s="23">
        <v>538</v>
      </c>
      <c r="E5" s="24">
        <f aca="true" t="shared" si="0" ref="E5:E36">IF(D5&lt;&gt;".",IF(C5&lt;&gt;".",IF(C5&gt;0,(D5/C5-1)*100,"."),"."),".")</f>
        <v>15.698924731182796</v>
      </c>
      <c r="F5" s="23">
        <v>435</v>
      </c>
      <c r="G5" s="24">
        <f aca="true" t="shared" si="1" ref="G5:G36">IF(F5&lt;&gt;".",IF(D5&lt;&gt;".",IF(D5&gt;0,(F5/D5-1)*100,"."),"."),".")</f>
        <v>-19.144981412639407</v>
      </c>
      <c r="H5" s="23">
        <v>447</v>
      </c>
      <c r="I5" s="24">
        <f aca="true" t="shared" si="2" ref="I5:I36">IF(H5&lt;&gt;".",IF(F5&lt;&gt;".",IF(F5&gt;0,(H5/F5-1)*100,"."),"."),".")</f>
        <v>2.758620689655178</v>
      </c>
      <c r="J5" s="23">
        <v>621</v>
      </c>
      <c r="K5" s="24">
        <f aca="true" t="shared" si="3" ref="K5:K36">IF(J5&lt;&gt;".",IF(H5&lt;&gt;".",IF(H5&gt;0,(J5/H5-1)*100,"."),"."),".")</f>
        <v>38.92617449664431</v>
      </c>
      <c r="L5" s="23">
        <v>465</v>
      </c>
      <c r="M5" s="24">
        <f aca="true" t="shared" si="4" ref="M5:M36">IF(L5&lt;&gt;".",IF(J5&lt;&gt;".",IF(J5&gt;0,(L5/J5-1)*100,"."),"."),".")</f>
        <v>-25.120772946859905</v>
      </c>
      <c r="N5" s="23">
        <v>463</v>
      </c>
      <c r="O5" s="24">
        <f aca="true" t="shared" si="5" ref="O5:O36">IF(N5&lt;&gt;".",IF(L5&lt;&gt;".",IF(L5&gt;0,(N5/L5-1)*100,"."),"."),".")</f>
        <v>-0.4301075268817178</v>
      </c>
      <c r="P5" s="23">
        <v>443</v>
      </c>
      <c r="Q5" s="24">
        <f aca="true" t="shared" si="6" ref="Q5:Q36">IF(P5&lt;&gt;".",IF(N5&lt;&gt;".",IF(N5&gt;0,(P5/N5-1)*100,"."),"."),".")</f>
        <v>-4.3196544276457916</v>
      </c>
      <c r="R5" s="23">
        <v>565</v>
      </c>
      <c r="S5" s="25">
        <f aca="true" t="shared" si="7" ref="S5:S36">IF(R5&lt;&gt;".",IF(P5&lt;&gt;".",IF(P5&gt;0,(R5/P5-1)*100,"."),"."),".")</f>
        <v>27.539503386004505</v>
      </c>
    </row>
    <row r="6" spans="1:19" ht="9" customHeight="1">
      <c r="A6" s="20">
        <v>2</v>
      </c>
      <c r="B6" s="21" t="s">
        <v>5</v>
      </c>
      <c r="C6" s="22">
        <v>255</v>
      </c>
      <c r="D6" s="26">
        <v>297</v>
      </c>
      <c r="E6" s="24">
        <f t="shared" si="0"/>
        <v>16.470588235294127</v>
      </c>
      <c r="F6" s="26">
        <v>222</v>
      </c>
      <c r="G6" s="24">
        <f t="shared" si="1"/>
        <v>-25.25252525252525</v>
      </c>
      <c r="H6" s="26">
        <v>334</v>
      </c>
      <c r="I6" s="24">
        <f t="shared" si="2"/>
        <v>50.45045045045045</v>
      </c>
      <c r="J6" s="26">
        <v>504</v>
      </c>
      <c r="K6" s="24">
        <f t="shared" si="3"/>
        <v>50.89820359281436</v>
      </c>
      <c r="L6" s="26">
        <v>362</v>
      </c>
      <c r="M6" s="24">
        <f t="shared" si="4"/>
        <v>-28.174603174603174</v>
      </c>
      <c r="N6" s="26">
        <v>404</v>
      </c>
      <c r="O6" s="24">
        <f t="shared" si="5"/>
        <v>11.602209944751385</v>
      </c>
      <c r="P6" s="26">
        <v>324</v>
      </c>
      <c r="Q6" s="24">
        <f t="shared" si="6"/>
        <v>-19.8019801980198</v>
      </c>
      <c r="R6" s="26">
        <v>333</v>
      </c>
      <c r="S6" s="25">
        <f t="shared" si="7"/>
        <v>2.777777777777768</v>
      </c>
    </row>
    <row r="7" spans="1:19" ht="9" customHeight="1">
      <c r="A7" s="27">
        <v>3</v>
      </c>
      <c r="B7" s="28" t="s">
        <v>6</v>
      </c>
      <c r="C7" s="22">
        <v>896</v>
      </c>
      <c r="D7" s="26">
        <v>871</v>
      </c>
      <c r="E7" s="24">
        <f t="shared" si="0"/>
        <v>-2.79017857142857</v>
      </c>
      <c r="F7" s="26">
        <v>794</v>
      </c>
      <c r="G7" s="24">
        <f t="shared" si="1"/>
        <v>-8.840413318025252</v>
      </c>
      <c r="H7" s="26">
        <v>870</v>
      </c>
      <c r="I7" s="24">
        <f t="shared" si="2"/>
        <v>9.571788413098247</v>
      </c>
      <c r="J7" s="26">
        <v>864</v>
      </c>
      <c r="K7" s="24">
        <f t="shared" si="3"/>
        <v>-0.6896551724137945</v>
      </c>
      <c r="L7" s="26">
        <v>697</v>
      </c>
      <c r="M7" s="24">
        <f t="shared" si="4"/>
        <v>-19.32870370370371</v>
      </c>
      <c r="N7" s="26">
        <v>690</v>
      </c>
      <c r="O7" s="24">
        <f t="shared" si="5"/>
        <v>-1.0043041606886627</v>
      </c>
      <c r="P7" s="26">
        <v>561</v>
      </c>
      <c r="Q7" s="24">
        <f t="shared" si="6"/>
        <v>-18.695652173913047</v>
      </c>
      <c r="R7" s="26">
        <v>501</v>
      </c>
      <c r="S7" s="25">
        <f t="shared" si="7"/>
        <v>-10.6951871657754</v>
      </c>
    </row>
    <row r="8" spans="1:19" ht="9" customHeight="1">
      <c r="A8" s="20">
        <v>4</v>
      </c>
      <c r="B8" s="21" t="s">
        <v>7</v>
      </c>
      <c r="C8" s="22">
        <v>354</v>
      </c>
      <c r="D8" s="26">
        <v>384</v>
      </c>
      <c r="E8" s="24">
        <f t="shared" si="0"/>
        <v>8.47457627118644</v>
      </c>
      <c r="F8" s="26">
        <v>354</v>
      </c>
      <c r="G8" s="24">
        <f t="shared" si="1"/>
        <v>-7.8125</v>
      </c>
      <c r="H8" s="26">
        <v>383</v>
      </c>
      <c r="I8" s="24">
        <f t="shared" si="2"/>
        <v>8.192090395480234</v>
      </c>
      <c r="J8" s="26">
        <v>314</v>
      </c>
      <c r="K8" s="24">
        <f t="shared" si="3"/>
        <v>-18.01566579634465</v>
      </c>
      <c r="L8" s="26">
        <v>302</v>
      </c>
      <c r="M8" s="24">
        <f t="shared" si="4"/>
        <v>-3.821656050955413</v>
      </c>
      <c r="N8" s="26">
        <v>258</v>
      </c>
      <c r="O8" s="24">
        <f t="shared" si="5"/>
        <v>-14.569536423841056</v>
      </c>
      <c r="P8" s="26">
        <v>224</v>
      </c>
      <c r="Q8" s="24">
        <f t="shared" si="6"/>
        <v>-13.178294573643413</v>
      </c>
      <c r="R8" s="26">
        <v>321</v>
      </c>
      <c r="S8" s="25">
        <f t="shared" si="7"/>
        <v>43.303571428571416</v>
      </c>
    </row>
    <row r="9" spans="1:19" ht="9" customHeight="1">
      <c r="A9" s="20">
        <v>5</v>
      </c>
      <c r="B9" s="21" t="s">
        <v>8</v>
      </c>
      <c r="C9" s="22">
        <v>966</v>
      </c>
      <c r="D9" s="26">
        <v>997</v>
      </c>
      <c r="E9" s="24">
        <f t="shared" si="0"/>
        <v>3.209109730848869</v>
      </c>
      <c r="F9" s="26">
        <v>965</v>
      </c>
      <c r="G9" s="24">
        <f t="shared" si="1"/>
        <v>-3.2096288866599765</v>
      </c>
      <c r="H9" s="26">
        <v>1001</v>
      </c>
      <c r="I9" s="24">
        <f t="shared" si="2"/>
        <v>3.730569948186524</v>
      </c>
      <c r="J9" s="26">
        <v>1086</v>
      </c>
      <c r="K9" s="24">
        <f t="shared" si="3"/>
        <v>8.491508491508482</v>
      </c>
      <c r="L9" s="26">
        <v>1124</v>
      </c>
      <c r="M9" s="24">
        <f t="shared" si="4"/>
        <v>3.4990791896869267</v>
      </c>
      <c r="N9" s="26">
        <v>1145</v>
      </c>
      <c r="O9" s="24">
        <f t="shared" si="5"/>
        <v>1.868327402135228</v>
      </c>
      <c r="P9" s="26">
        <v>1034</v>
      </c>
      <c r="Q9" s="24">
        <f t="shared" si="6"/>
        <v>-9.6943231441048</v>
      </c>
      <c r="R9" s="26">
        <v>949</v>
      </c>
      <c r="S9" s="25">
        <f t="shared" si="7"/>
        <v>-8.220502901353965</v>
      </c>
    </row>
    <row r="10" spans="1:19" ht="9" customHeight="1">
      <c r="A10" s="20">
        <v>6</v>
      </c>
      <c r="B10" s="21" t="s">
        <v>9</v>
      </c>
      <c r="C10" s="22">
        <v>392</v>
      </c>
      <c r="D10" s="26">
        <v>396</v>
      </c>
      <c r="E10" s="24">
        <f t="shared" si="0"/>
        <v>1.0204081632652962</v>
      </c>
      <c r="F10" s="26">
        <v>413</v>
      </c>
      <c r="G10" s="24">
        <f t="shared" si="1"/>
        <v>4.292929292929304</v>
      </c>
      <c r="H10" s="26">
        <v>433</v>
      </c>
      <c r="I10" s="24">
        <f t="shared" si="2"/>
        <v>4.842615012106544</v>
      </c>
      <c r="J10" s="26">
        <v>429</v>
      </c>
      <c r="K10" s="24">
        <f t="shared" si="3"/>
        <v>-0.9237875288683584</v>
      </c>
      <c r="L10" s="26">
        <v>448</v>
      </c>
      <c r="M10" s="24">
        <f t="shared" si="4"/>
        <v>4.428904428904423</v>
      </c>
      <c r="N10" s="26">
        <v>370</v>
      </c>
      <c r="O10" s="24">
        <f t="shared" si="5"/>
        <v>-17.410714285714292</v>
      </c>
      <c r="P10" s="26">
        <v>273</v>
      </c>
      <c r="Q10" s="24">
        <f t="shared" si="6"/>
        <v>-26.216216216216214</v>
      </c>
      <c r="R10" s="26">
        <v>243</v>
      </c>
      <c r="S10" s="25">
        <f t="shared" si="7"/>
        <v>-10.989010989010994</v>
      </c>
    </row>
    <row r="11" spans="1:19" ht="9" customHeight="1">
      <c r="A11" s="20">
        <v>7</v>
      </c>
      <c r="B11" s="21" t="s">
        <v>10</v>
      </c>
      <c r="C11" s="22">
        <v>597</v>
      </c>
      <c r="D11" s="26">
        <v>975</v>
      </c>
      <c r="E11" s="24">
        <f t="shared" si="0"/>
        <v>63.31658291457287</v>
      </c>
      <c r="F11" s="26">
        <v>655</v>
      </c>
      <c r="G11" s="24">
        <f t="shared" si="1"/>
        <v>-32.820512820512825</v>
      </c>
      <c r="H11" s="26">
        <v>1104</v>
      </c>
      <c r="I11" s="24">
        <f t="shared" si="2"/>
        <v>68.54961832061068</v>
      </c>
      <c r="J11" s="26">
        <v>970</v>
      </c>
      <c r="K11" s="24">
        <f t="shared" si="3"/>
        <v>-12.13768115942029</v>
      </c>
      <c r="L11" s="26">
        <v>922</v>
      </c>
      <c r="M11" s="24">
        <f t="shared" si="4"/>
        <v>-4.948453608247427</v>
      </c>
      <c r="N11" s="26">
        <v>793</v>
      </c>
      <c r="O11" s="24">
        <f t="shared" si="5"/>
        <v>-13.991323210412144</v>
      </c>
      <c r="P11" s="26">
        <v>665</v>
      </c>
      <c r="Q11" s="24">
        <f t="shared" si="6"/>
        <v>-16.14123581336696</v>
      </c>
      <c r="R11" s="26">
        <v>626</v>
      </c>
      <c r="S11" s="25">
        <f t="shared" si="7"/>
        <v>-5.86466165413534</v>
      </c>
    </row>
    <row r="12" spans="1:19" ht="9" customHeight="1">
      <c r="A12" s="20">
        <v>8</v>
      </c>
      <c r="B12" s="21" t="s">
        <v>11</v>
      </c>
      <c r="C12" s="22">
        <v>100</v>
      </c>
      <c r="D12" s="26">
        <v>163</v>
      </c>
      <c r="E12" s="24">
        <f t="shared" si="0"/>
        <v>62.999999999999986</v>
      </c>
      <c r="F12" s="26">
        <v>86</v>
      </c>
      <c r="G12" s="24">
        <f t="shared" si="1"/>
        <v>-47.239263803680984</v>
      </c>
      <c r="H12" s="26">
        <v>120</v>
      </c>
      <c r="I12" s="24">
        <f t="shared" si="2"/>
        <v>39.53488372093024</v>
      </c>
      <c r="J12" s="26">
        <v>92</v>
      </c>
      <c r="K12" s="24">
        <f t="shared" si="3"/>
        <v>-23.33333333333333</v>
      </c>
      <c r="L12" s="26">
        <v>92</v>
      </c>
      <c r="M12" s="24">
        <f t="shared" si="4"/>
        <v>0</v>
      </c>
      <c r="N12" s="26">
        <v>79</v>
      </c>
      <c r="O12" s="24">
        <f t="shared" si="5"/>
        <v>-14.130434782608692</v>
      </c>
      <c r="P12" s="26">
        <v>71</v>
      </c>
      <c r="Q12" s="24">
        <f t="shared" si="6"/>
        <v>-10.126582278481012</v>
      </c>
      <c r="R12" s="26">
        <v>81</v>
      </c>
      <c r="S12" s="25">
        <f t="shared" si="7"/>
        <v>14.084507042253524</v>
      </c>
    </row>
    <row r="13" spans="1:19" ht="9" customHeight="1">
      <c r="A13" s="20">
        <v>9</v>
      </c>
      <c r="B13" s="21" t="s">
        <v>12</v>
      </c>
      <c r="C13" s="22">
        <v>585</v>
      </c>
      <c r="D13" s="26">
        <v>621</v>
      </c>
      <c r="E13" s="24">
        <f t="shared" si="0"/>
        <v>6.153846153846154</v>
      </c>
      <c r="F13" s="26">
        <v>686</v>
      </c>
      <c r="G13" s="24">
        <f t="shared" si="1"/>
        <v>10.466988727858295</v>
      </c>
      <c r="H13" s="26">
        <v>618</v>
      </c>
      <c r="I13" s="24">
        <f t="shared" si="2"/>
        <v>-9.912536443148689</v>
      </c>
      <c r="J13" s="26">
        <v>534</v>
      </c>
      <c r="K13" s="24">
        <f t="shared" si="3"/>
        <v>-13.592233009708742</v>
      </c>
      <c r="L13" s="26">
        <v>441</v>
      </c>
      <c r="M13" s="24">
        <f t="shared" si="4"/>
        <v>-17.41573033707865</v>
      </c>
      <c r="N13" s="26">
        <v>432</v>
      </c>
      <c r="O13" s="24">
        <f t="shared" si="5"/>
        <v>-2.0408163265306145</v>
      </c>
      <c r="P13" s="26">
        <v>302</v>
      </c>
      <c r="Q13" s="24">
        <f t="shared" si="6"/>
        <v>-30.09259259259259</v>
      </c>
      <c r="R13" s="26">
        <v>280</v>
      </c>
      <c r="S13" s="25">
        <f t="shared" si="7"/>
        <v>-7.284768211920534</v>
      </c>
    </row>
    <row r="14" spans="1:19" ht="9" customHeight="1">
      <c r="A14" s="20">
        <v>10</v>
      </c>
      <c r="B14" s="21" t="s">
        <v>13</v>
      </c>
      <c r="C14" s="22">
        <v>1163</v>
      </c>
      <c r="D14" s="26">
        <v>1249</v>
      </c>
      <c r="E14" s="24">
        <f t="shared" si="0"/>
        <v>7.394668959587269</v>
      </c>
      <c r="F14" s="26">
        <v>1484</v>
      </c>
      <c r="G14" s="24">
        <f t="shared" si="1"/>
        <v>18.815052041633294</v>
      </c>
      <c r="H14" s="26">
        <v>1635</v>
      </c>
      <c r="I14" s="24">
        <f t="shared" si="2"/>
        <v>10.17520215633423</v>
      </c>
      <c r="J14" s="26">
        <v>1689</v>
      </c>
      <c r="K14" s="24">
        <f t="shared" si="3"/>
        <v>3.3027522935779707</v>
      </c>
      <c r="L14" s="26">
        <v>1776</v>
      </c>
      <c r="M14" s="24">
        <f t="shared" si="4"/>
        <v>5.150976909413862</v>
      </c>
      <c r="N14" s="26">
        <v>1648</v>
      </c>
      <c r="O14" s="24">
        <f t="shared" si="5"/>
        <v>-7.207207207207212</v>
      </c>
      <c r="P14" s="26">
        <v>1402</v>
      </c>
      <c r="Q14" s="24">
        <f t="shared" si="6"/>
        <v>-14.927184466019416</v>
      </c>
      <c r="R14" s="26">
        <v>1314</v>
      </c>
      <c r="S14" s="25">
        <f t="shared" si="7"/>
        <v>-6.276747503566337</v>
      </c>
    </row>
    <row r="15" spans="1:19" ht="9" customHeight="1">
      <c r="A15" s="20">
        <v>11</v>
      </c>
      <c r="B15" s="21" t="s">
        <v>14</v>
      </c>
      <c r="C15" s="22">
        <v>977</v>
      </c>
      <c r="D15" s="26">
        <v>1049</v>
      </c>
      <c r="E15" s="24">
        <f t="shared" si="0"/>
        <v>7.369498464687818</v>
      </c>
      <c r="F15" s="26">
        <v>906</v>
      </c>
      <c r="G15" s="24">
        <f t="shared" si="1"/>
        <v>-13.632030505243087</v>
      </c>
      <c r="H15" s="26">
        <v>1084</v>
      </c>
      <c r="I15" s="24">
        <f t="shared" si="2"/>
        <v>19.646799116997784</v>
      </c>
      <c r="J15" s="26">
        <v>1114</v>
      </c>
      <c r="K15" s="24">
        <f t="shared" si="3"/>
        <v>2.7675276752767486</v>
      </c>
      <c r="L15" s="26">
        <v>912</v>
      </c>
      <c r="M15" s="24">
        <f t="shared" si="4"/>
        <v>-18.132854578096946</v>
      </c>
      <c r="N15" s="26">
        <v>793</v>
      </c>
      <c r="O15" s="24">
        <f t="shared" si="5"/>
        <v>-13.048245614035093</v>
      </c>
      <c r="P15" s="26">
        <v>636</v>
      </c>
      <c r="Q15" s="24">
        <f t="shared" si="6"/>
        <v>-19.798234552332914</v>
      </c>
      <c r="R15" s="26">
        <v>544</v>
      </c>
      <c r="S15" s="25">
        <f t="shared" si="7"/>
        <v>-14.465408805031444</v>
      </c>
    </row>
    <row r="16" spans="1:19" ht="9" customHeight="1">
      <c r="A16" s="20">
        <v>12</v>
      </c>
      <c r="B16" s="21" t="s">
        <v>15</v>
      </c>
      <c r="C16" s="22">
        <v>536</v>
      </c>
      <c r="D16" s="26">
        <v>587</v>
      </c>
      <c r="E16" s="24">
        <f t="shared" si="0"/>
        <v>9.51492537313432</v>
      </c>
      <c r="F16" s="26">
        <v>519</v>
      </c>
      <c r="G16" s="24">
        <f t="shared" si="1"/>
        <v>-11.584327086882451</v>
      </c>
      <c r="H16" s="26">
        <v>539</v>
      </c>
      <c r="I16" s="24">
        <f t="shared" si="2"/>
        <v>3.8535645472061564</v>
      </c>
      <c r="J16" s="26">
        <v>558</v>
      </c>
      <c r="K16" s="24">
        <f t="shared" si="3"/>
        <v>3.5250463821892453</v>
      </c>
      <c r="L16" s="26">
        <v>466</v>
      </c>
      <c r="M16" s="24">
        <f t="shared" si="4"/>
        <v>-16.48745519713262</v>
      </c>
      <c r="N16" s="26">
        <v>361</v>
      </c>
      <c r="O16" s="24">
        <f t="shared" si="5"/>
        <v>-22.532188841201716</v>
      </c>
      <c r="P16" s="26">
        <v>363</v>
      </c>
      <c r="Q16" s="24">
        <f t="shared" si="6"/>
        <v>0.5540166204986097</v>
      </c>
      <c r="R16" s="26">
        <v>61</v>
      </c>
      <c r="S16" s="25">
        <f t="shared" si="7"/>
        <v>-83.19559228650138</v>
      </c>
    </row>
    <row r="17" spans="1:19" ht="9" customHeight="1">
      <c r="A17" s="20">
        <v>13</v>
      </c>
      <c r="B17" s="21" t="s">
        <v>16</v>
      </c>
      <c r="C17" s="22">
        <v>22</v>
      </c>
      <c r="D17" s="26">
        <v>17</v>
      </c>
      <c r="E17" s="24">
        <f t="shared" si="0"/>
        <v>-22.72727272727273</v>
      </c>
      <c r="F17" s="26">
        <v>14</v>
      </c>
      <c r="G17" s="24">
        <f t="shared" si="1"/>
        <v>-17.647058823529417</v>
      </c>
      <c r="H17" s="26">
        <v>15</v>
      </c>
      <c r="I17" s="24">
        <f t="shared" si="2"/>
        <v>7.14285714285714</v>
      </c>
      <c r="J17" s="26">
        <v>16</v>
      </c>
      <c r="K17" s="24">
        <f t="shared" si="3"/>
        <v>6.666666666666665</v>
      </c>
      <c r="L17" s="26">
        <v>8</v>
      </c>
      <c r="M17" s="24">
        <f t="shared" si="4"/>
        <v>-50</v>
      </c>
      <c r="N17" s="26">
        <v>15</v>
      </c>
      <c r="O17" s="24">
        <f t="shared" si="5"/>
        <v>87.5</v>
      </c>
      <c r="P17" s="26">
        <v>31</v>
      </c>
      <c r="Q17" s="24">
        <f t="shared" si="6"/>
        <v>106.66666666666669</v>
      </c>
      <c r="R17" s="26">
        <v>24</v>
      </c>
      <c r="S17" s="25">
        <f t="shared" si="7"/>
        <v>-22.580645161290324</v>
      </c>
    </row>
    <row r="18" spans="1:19" ht="9" customHeight="1">
      <c r="A18" s="20">
        <v>14</v>
      </c>
      <c r="B18" s="21" t="s">
        <v>17</v>
      </c>
      <c r="C18" s="22">
        <v>449</v>
      </c>
      <c r="D18" s="26">
        <v>599</v>
      </c>
      <c r="E18" s="24">
        <f t="shared" si="0"/>
        <v>33.4075723830735</v>
      </c>
      <c r="F18" s="26">
        <v>372</v>
      </c>
      <c r="G18" s="24">
        <f t="shared" si="1"/>
        <v>-37.89649415692822</v>
      </c>
      <c r="H18" s="26">
        <v>533</v>
      </c>
      <c r="I18" s="24">
        <f t="shared" si="2"/>
        <v>43.27956989247313</v>
      </c>
      <c r="J18" s="26">
        <v>574</v>
      </c>
      <c r="K18" s="24">
        <f t="shared" si="3"/>
        <v>7.692307692307687</v>
      </c>
      <c r="L18" s="26">
        <v>524</v>
      </c>
      <c r="M18" s="24">
        <f t="shared" si="4"/>
        <v>-8.710801393728218</v>
      </c>
      <c r="N18" s="26">
        <v>445</v>
      </c>
      <c r="O18" s="24">
        <f t="shared" si="5"/>
        <v>-15.07633587786259</v>
      </c>
      <c r="P18" s="26">
        <v>430</v>
      </c>
      <c r="Q18" s="24">
        <f t="shared" si="6"/>
        <v>-3.3707865168539297</v>
      </c>
      <c r="R18" s="26">
        <v>435</v>
      </c>
      <c r="S18" s="25">
        <f t="shared" si="7"/>
        <v>1.1627906976744207</v>
      </c>
    </row>
    <row r="19" spans="1:19" ht="9" customHeight="1">
      <c r="A19" s="20">
        <v>15</v>
      </c>
      <c r="B19" s="21" t="s">
        <v>18</v>
      </c>
      <c r="C19" s="22">
        <v>44</v>
      </c>
      <c r="D19" s="26">
        <v>110</v>
      </c>
      <c r="E19" s="24">
        <f t="shared" si="0"/>
        <v>150</v>
      </c>
      <c r="F19" s="26">
        <v>69</v>
      </c>
      <c r="G19" s="24">
        <f t="shared" si="1"/>
        <v>-37.272727272727266</v>
      </c>
      <c r="H19" s="26">
        <v>98</v>
      </c>
      <c r="I19" s="24">
        <f t="shared" si="2"/>
        <v>42.02898550724639</v>
      </c>
      <c r="J19" s="26">
        <v>111</v>
      </c>
      <c r="K19" s="24">
        <f t="shared" si="3"/>
        <v>13.265306122448983</v>
      </c>
      <c r="L19" s="26">
        <v>58</v>
      </c>
      <c r="M19" s="24">
        <f t="shared" si="4"/>
        <v>-47.74774774774775</v>
      </c>
      <c r="N19" s="26">
        <v>41</v>
      </c>
      <c r="O19" s="24">
        <f t="shared" si="5"/>
        <v>-29.31034482758621</v>
      </c>
      <c r="P19" s="26">
        <v>29</v>
      </c>
      <c r="Q19" s="24">
        <f t="shared" si="6"/>
        <v>-29.268292682926834</v>
      </c>
      <c r="R19" s="26">
        <v>34</v>
      </c>
      <c r="S19" s="25">
        <f t="shared" si="7"/>
        <v>17.24137931034482</v>
      </c>
    </row>
    <row r="20" spans="1:19" ht="9" customHeight="1">
      <c r="A20" s="20">
        <v>17</v>
      </c>
      <c r="B20" s="21" t="s">
        <v>19</v>
      </c>
      <c r="C20" s="22">
        <v>588</v>
      </c>
      <c r="D20" s="26">
        <v>580</v>
      </c>
      <c r="E20" s="24">
        <f t="shared" si="0"/>
        <v>-1.3605442176870763</v>
      </c>
      <c r="F20" s="26">
        <v>583</v>
      </c>
      <c r="G20" s="24">
        <f t="shared" si="1"/>
        <v>0.5172413793103514</v>
      </c>
      <c r="H20" s="26">
        <v>483</v>
      </c>
      <c r="I20" s="24">
        <f t="shared" si="2"/>
        <v>-17.152658662092623</v>
      </c>
      <c r="J20" s="26">
        <v>627</v>
      </c>
      <c r="K20" s="24">
        <f t="shared" si="3"/>
        <v>29.81366459627328</v>
      </c>
      <c r="L20" s="26">
        <v>553</v>
      </c>
      <c r="M20" s="24">
        <f t="shared" si="4"/>
        <v>-11.802232854864435</v>
      </c>
      <c r="N20" s="26">
        <v>500</v>
      </c>
      <c r="O20" s="24">
        <f t="shared" si="5"/>
        <v>-9.584086799276669</v>
      </c>
      <c r="P20" s="26">
        <v>516</v>
      </c>
      <c r="Q20" s="24">
        <f t="shared" si="6"/>
        <v>3.200000000000003</v>
      </c>
      <c r="R20" s="26">
        <v>464</v>
      </c>
      <c r="S20" s="25">
        <f t="shared" si="7"/>
        <v>-10.077519379844958</v>
      </c>
    </row>
    <row r="21" spans="1:19" ht="9" customHeight="1">
      <c r="A21" s="20">
        <v>18</v>
      </c>
      <c r="B21" s="21" t="s">
        <v>20</v>
      </c>
      <c r="C21" s="22">
        <v>81</v>
      </c>
      <c r="D21" s="26">
        <v>65</v>
      </c>
      <c r="E21" s="24">
        <f t="shared" si="0"/>
        <v>-19.753086419753085</v>
      </c>
      <c r="F21" s="26">
        <v>54</v>
      </c>
      <c r="G21" s="24">
        <f t="shared" si="1"/>
        <v>-16.92307692307692</v>
      </c>
      <c r="H21" s="26">
        <v>55</v>
      </c>
      <c r="I21" s="24">
        <f t="shared" si="2"/>
        <v>1.85185185185186</v>
      </c>
      <c r="J21" s="26">
        <v>56</v>
      </c>
      <c r="K21" s="24">
        <f t="shared" si="3"/>
        <v>1.8181818181818077</v>
      </c>
      <c r="L21" s="26">
        <v>35</v>
      </c>
      <c r="M21" s="24">
        <f t="shared" si="4"/>
        <v>-37.5</v>
      </c>
      <c r="N21" s="26">
        <v>51</v>
      </c>
      <c r="O21" s="24">
        <f t="shared" si="5"/>
        <v>45.71428571428571</v>
      </c>
      <c r="P21" s="26">
        <v>55</v>
      </c>
      <c r="Q21" s="24">
        <f t="shared" si="6"/>
        <v>7.843137254901955</v>
      </c>
      <c r="R21" s="26">
        <v>48</v>
      </c>
      <c r="S21" s="25">
        <f t="shared" si="7"/>
        <v>-12.727272727272732</v>
      </c>
    </row>
    <row r="22" spans="1:19" ht="9" customHeight="1">
      <c r="A22" s="20">
        <v>19</v>
      </c>
      <c r="B22" s="21" t="s">
        <v>21</v>
      </c>
      <c r="C22" s="22">
        <v>176</v>
      </c>
      <c r="D22" s="26">
        <v>200</v>
      </c>
      <c r="E22" s="24">
        <f t="shared" si="0"/>
        <v>13.636363636363647</v>
      </c>
      <c r="F22" s="26">
        <v>188</v>
      </c>
      <c r="G22" s="24">
        <f t="shared" si="1"/>
        <v>-6.000000000000005</v>
      </c>
      <c r="H22" s="26">
        <v>137</v>
      </c>
      <c r="I22" s="24">
        <f t="shared" si="2"/>
        <v>-27.127659574468087</v>
      </c>
      <c r="J22" s="26">
        <v>160</v>
      </c>
      <c r="K22" s="24">
        <f t="shared" si="3"/>
        <v>16.788321167883204</v>
      </c>
      <c r="L22" s="26">
        <v>119</v>
      </c>
      <c r="M22" s="24">
        <f t="shared" si="4"/>
        <v>-25.624999999999996</v>
      </c>
      <c r="N22" s="26">
        <v>123</v>
      </c>
      <c r="O22" s="24">
        <f t="shared" si="5"/>
        <v>3.3613445378151363</v>
      </c>
      <c r="P22" s="26">
        <v>132</v>
      </c>
      <c r="Q22" s="24">
        <f t="shared" si="6"/>
        <v>7.317073170731714</v>
      </c>
      <c r="R22" s="26">
        <v>92</v>
      </c>
      <c r="S22" s="25">
        <f t="shared" si="7"/>
        <v>-30.303030303030297</v>
      </c>
    </row>
    <row r="23" spans="1:19" ht="9" customHeight="1">
      <c r="A23" s="20">
        <v>20</v>
      </c>
      <c r="B23" s="21" t="s">
        <v>22</v>
      </c>
      <c r="C23" s="22">
        <v>111</v>
      </c>
      <c r="D23" s="26">
        <v>134</v>
      </c>
      <c r="E23" s="24">
        <f t="shared" si="0"/>
        <v>20.72072072072073</v>
      </c>
      <c r="F23" s="26">
        <v>126</v>
      </c>
      <c r="G23" s="24">
        <f t="shared" si="1"/>
        <v>-5.970149253731338</v>
      </c>
      <c r="H23" s="26">
        <v>116</v>
      </c>
      <c r="I23" s="24">
        <f t="shared" si="2"/>
        <v>-7.936507936507942</v>
      </c>
      <c r="J23" s="26">
        <v>105</v>
      </c>
      <c r="K23" s="24">
        <f t="shared" si="3"/>
        <v>-9.482758620689658</v>
      </c>
      <c r="L23" s="26">
        <v>104</v>
      </c>
      <c r="M23" s="24">
        <f t="shared" si="4"/>
        <v>-0.952380952380949</v>
      </c>
      <c r="N23" s="26">
        <v>68</v>
      </c>
      <c r="O23" s="24">
        <f t="shared" si="5"/>
        <v>-34.61538461538461</v>
      </c>
      <c r="P23" s="26">
        <v>65</v>
      </c>
      <c r="Q23" s="24">
        <f t="shared" si="6"/>
        <v>-4.411764705882348</v>
      </c>
      <c r="R23" s="26">
        <v>48</v>
      </c>
      <c r="S23" s="25">
        <f t="shared" si="7"/>
        <v>-26.15384615384615</v>
      </c>
    </row>
    <row r="24" spans="1:19" ht="9" customHeight="1">
      <c r="A24" s="20">
        <v>21</v>
      </c>
      <c r="B24" s="21" t="s">
        <v>23</v>
      </c>
      <c r="C24" s="22">
        <v>343</v>
      </c>
      <c r="D24" s="26">
        <v>786</v>
      </c>
      <c r="E24" s="24">
        <f t="shared" si="0"/>
        <v>129.15451895043734</v>
      </c>
      <c r="F24" s="26">
        <v>629</v>
      </c>
      <c r="G24" s="24">
        <f t="shared" si="1"/>
        <v>-19.974554707379134</v>
      </c>
      <c r="H24" s="26">
        <v>1120</v>
      </c>
      <c r="I24" s="24">
        <f t="shared" si="2"/>
        <v>78.060413354531</v>
      </c>
      <c r="J24" s="26">
        <v>1084</v>
      </c>
      <c r="K24" s="24">
        <f t="shared" si="3"/>
        <v>-3.214285714285714</v>
      </c>
      <c r="L24" s="26">
        <v>1063</v>
      </c>
      <c r="M24" s="24">
        <f t="shared" si="4"/>
        <v>-1.9372693726937285</v>
      </c>
      <c r="N24" s="26">
        <v>971</v>
      </c>
      <c r="O24" s="24">
        <f t="shared" si="5"/>
        <v>-8.65475070555033</v>
      </c>
      <c r="P24" s="26">
        <v>916</v>
      </c>
      <c r="Q24" s="24">
        <f t="shared" si="6"/>
        <v>-5.664263645726053</v>
      </c>
      <c r="R24" s="26">
        <v>911</v>
      </c>
      <c r="S24" s="25">
        <f t="shared" si="7"/>
        <v>-0.545851528384278</v>
      </c>
    </row>
    <row r="25" spans="1:19" ht="9" customHeight="1">
      <c r="A25" s="20">
        <v>22</v>
      </c>
      <c r="B25" s="21" t="s">
        <v>24</v>
      </c>
      <c r="C25" s="22">
        <v>222</v>
      </c>
      <c r="D25" s="26">
        <v>198</v>
      </c>
      <c r="E25" s="24">
        <f t="shared" si="0"/>
        <v>-10.81081081081081</v>
      </c>
      <c r="F25" s="26">
        <v>206</v>
      </c>
      <c r="G25" s="24">
        <f t="shared" si="1"/>
        <v>4.040404040404044</v>
      </c>
      <c r="H25" s="26">
        <v>256</v>
      </c>
      <c r="I25" s="24">
        <f t="shared" si="2"/>
        <v>24.271844660194162</v>
      </c>
      <c r="J25" s="26">
        <v>304</v>
      </c>
      <c r="K25" s="24">
        <f t="shared" si="3"/>
        <v>18.75</v>
      </c>
      <c r="L25" s="26">
        <v>229</v>
      </c>
      <c r="M25" s="24">
        <f t="shared" si="4"/>
        <v>-24.67105263157895</v>
      </c>
      <c r="N25" s="26">
        <v>218</v>
      </c>
      <c r="O25" s="24">
        <f t="shared" si="5"/>
        <v>-4.8034934497816595</v>
      </c>
      <c r="P25" s="26">
        <v>192</v>
      </c>
      <c r="Q25" s="24">
        <f t="shared" si="6"/>
        <v>-11.926605504587151</v>
      </c>
      <c r="R25" s="26">
        <v>176</v>
      </c>
      <c r="S25" s="25">
        <f t="shared" si="7"/>
        <v>-8.333333333333337</v>
      </c>
    </row>
    <row r="26" spans="1:19" ht="9" customHeight="1">
      <c r="A26" s="20">
        <v>23</v>
      </c>
      <c r="B26" s="21" t="s">
        <v>25</v>
      </c>
      <c r="C26" s="22">
        <v>222</v>
      </c>
      <c r="D26" s="26">
        <v>336</v>
      </c>
      <c r="E26" s="24">
        <f t="shared" si="0"/>
        <v>51.35135135135136</v>
      </c>
      <c r="F26" s="26">
        <v>242</v>
      </c>
      <c r="G26" s="24">
        <f t="shared" si="1"/>
        <v>-27.976190476190478</v>
      </c>
      <c r="H26" s="26">
        <v>459</v>
      </c>
      <c r="I26" s="24">
        <f t="shared" si="2"/>
        <v>89.6694214876033</v>
      </c>
      <c r="J26" s="26">
        <v>595</v>
      </c>
      <c r="K26" s="24">
        <f t="shared" si="3"/>
        <v>29.629629629629626</v>
      </c>
      <c r="L26" s="26">
        <v>704</v>
      </c>
      <c r="M26" s="24">
        <f t="shared" si="4"/>
        <v>18.31932773109244</v>
      </c>
      <c r="N26" s="26">
        <v>670</v>
      </c>
      <c r="O26" s="24">
        <f t="shared" si="5"/>
        <v>-4.829545454545459</v>
      </c>
      <c r="P26" s="26">
        <v>627</v>
      </c>
      <c r="Q26" s="24">
        <f t="shared" si="6"/>
        <v>-6.4179104477612</v>
      </c>
      <c r="R26" s="26">
        <v>694</v>
      </c>
      <c r="S26" s="25">
        <f t="shared" si="7"/>
        <v>10.68580542264752</v>
      </c>
    </row>
    <row r="27" spans="1:19" ht="9" customHeight="1">
      <c r="A27" s="20">
        <v>24</v>
      </c>
      <c r="B27" s="21" t="s">
        <v>26</v>
      </c>
      <c r="C27" s="22">
        <v>207</v>
      </c>
      <c r="D27" s="26">
        <v>212</v>
      </c>
      <c r="E27" s="24">
        <f t="shared" si="0"/>
        <v>2.4154589371980784</v>
      </c>
      <c r="F27" s="26">
        <v>137</v>
      </c>
      <c r="G27" s="24">
        <f t="shared" si="1"/>
        <v>-35.37735849056604</v>
      </c>
      <c r="H27" s="26">
        <v>161</v>
      </c>
      <c r="I27" s="24">
        <f t="shared" si="2"/>
        <v>17.51824817518248</v>
      </c>
      <c r="J27" s="26">
        <v>197</v>
      </c>
      <c r="K27" s="24">
        <f t="shared" si="3"/>
        <v>22.360248447204967</v>
      </c>
      <c r="L27" s="26">
        <v>143</v>
      </c>
      <c r="M27" s="24">
        <f t="shared" si="4"/>
        <v>-27.41116751269036</v>
      </c>
      <c r="N27" s="26">
        <v>106</v>
      </c>
      <c r="O27" s="24">
        <f t="shared" si="5"/>
        <v>-25.874125874125873</v>
      </c>
      <c r="P27" s="26">
        <v>97</v>
      </c>
      <c r="Q27" s="24">
        <f t="shared" si="6"/>
        <v>-8.490566037735848</v>
      </c>
      <c r="R27" s="26">
        <v>284</v>
      </c>
      <c r="S27" s="25">
        <f t="shared" si="7"/>
        <v>192.78350515463916</v>
      </c>
    </row>
    <row r="28" spans="1:19" s="31" customFormat="1" ht="9" customHeight="1">
      <c r="A28" s="20">
        <v>25</v>
      </c>
      <c r="B28" s="21" t="s">
        <v>27</v>
      </c>
      <c r="C28" s="29">
        <v>15</v>
      </c>
      <c r="D28" s="30">
        <v>19</v>
      </c>
      <c r="E28" s="24">
        <f t="shared" si="0"/>
        <v>26.66666666666666</v>
      </c>
      <c r="F28" s="30">
        <v>22</v>
      </c>
      <c r="G28" s="24">
        <f t="shared" si="1"/>
        <v>15.789473684210531</v>
      </c>
      <c r="H28" s="30">
        <v>11</v>
      </c>
      <c r="I28" s="24">
        <f t="shared" si="2"/>
        <v>-50</v>
      </c>
      <c r="J28" s="30">
        <v>11</v>
      </c>
      <c r="K28" s="24">
        <f t="shared" si="3"/>
        <v>0</v>
      </c>
      <c r="L28" s="30">
        <v>23</v>
      </c>
      <c r="M28" s="24">
        <f t="shared" si="4"/>
        <v>109.09090909090908</v>
      </c>
      <c r="N28" s="30">
        <v>25</v>
      </c>
      <c r="O28" s="24">
        <f t="shared" si="5"/>
        <v>8.695652173913038</v>
      </c>
      <c r="P28" s="30">
        <v>18</v>
      </c>
      <c r="Q28" s="24">
        <f t="shared" si="6"/>
        <v>-28.000000000000004</v>
      </c>
      <c r="R28" s="30">
        <v>43</v>
      </c>
      <c r="S28" s="25">
        <f t="shared" si="7"/>
        <v>138.88888888888889</v>
      </c>
    </row>
    <row r="29" spans="1:19" ht="9" customHeight="1">
      <c r="A29" s="20">
        <v>26</v>
      </c>
      <c r="B29" s="21" t="s">
        <v>28</v>
      </c>
      <c r="C29" s="22">
        <v>150</v>
      </c>
      <c r="D29" s="26">
        <v>178</v>
      </c>
      <c r="E29" s="24">
        <f t="shared" si="0"/>
        <v>18.666666666666675</v>
      </c>
      <c r="F29" s="26">
        <v>128</v>
      </c>
      <c r="G29" s="24">
        <f t="shared" si="1"/>
        <v>-28.08988764044944</v>
      </c>
      <c r="H29" s="26">
        <v>135</v>
      </c>
      <c r="I29" s="24">
        <f t="shared" si="2"/>
        <v>5.46875</v>
      </c>
      <c r="J29" s="26">
        <v>131</v>
      </c>
      <c r="K29" s="24">
        <f t="shared" si="3"/>
        <v>-2.9629629629629672</v>
      </c>
      <c r="L29" s="26">
        <v>88</v>
      </c>
      <c r="M29" s="24">
        <f t="shared" si="4"/>
        <v>-32.82442748091603</v>
      </c>
      <c r="N29" s="26">
        <v>67</v>
      </c>
      <c r="O29" s="24">
        <f t="shared" si="5"/>
        <v>-23.863636363636363</v>
      </c>
      <c r="P29" s="26">
        <v>39</v>
      </c>
      <c r="Q29" s="24">
        <f t="shared" si="6"/>
        <v>-41.7910447761194</v>
      </c>
      <c r="R29" s="26">
        <v>51</v>
      </c>
      <c r="S29" s="25">
        <f t="shared" si="7"/>
        <v>30.76923076923077</v>
      </c>
    </row>
    <row r="30" spans="1:19" ht="9" customHeight="1">
      <c r="A30" s="20">
        <v>27</v>
      </c>
      <c r="B30" s="21" t="s">
        <v>29</v>
      </c>
      <c r="C30" s="22">
        <v>72</v>
      </c>
      <c r="D30" s="26">
        <v>74</v>
      </c>
      <c r="E30" s="24">
        <f t="shared" si="0"/>
        <v>2.777777777777768</v>
      </c>
      <c r="F30" s="26">
        <v>85</v>
      </c>
      <c r="G30" s="24">
        <f t="shared" si="1"/>
        <v>14.864864864864868</v>
      </c>
      <c r="H30" s="26">
        <v>74</v>
      </c>
      <c r="I30" s="24">
        <f t="shared" si="2"/>
        <v>-12.941176470588234</v>
      </c>
      <c r="J30" s="26">
        <v>64</v>
      </c>
      <c r="K30" s="24">
        <f t="shared" si="3"/>
        <v>-13.513513513513509</v>
      </c>
      <c r="L30" s="26">
        <v>63</v>
      </c>
      <c r="M30" s="24">
        <f t="shared" si="4"/>
        <v>-1.5625</v>
      </c>
      <c r="N30" s="26">
        <v>56</v>
      </c>
      <c r="O30" s="24">
        <f t="shared" si="5"/>
        <v>-11.111111111111116</v>
      </c>
      <c r="P30" s="26">
        <v>59</v>
      </c>
      <c r="Q30" s="24">
        <f t="shared" si="6"/>
        <v>5.35714285714286</v>
      </c>
      <c r="R30" s="26">
        <v>48</v>
      </c>
      <c r="S30" s="25">
        <f t="shared" si="7"/>
        <v>-18.644067796610166</v>
      </c>
    </row>
    <row r="31" spans="1:19" ht="9" customHeight="1">
      <c r="A31" s="20">
        <v>28</v>
      </c>
      <c r="B31" s="21" t="s">
        <v>30</v>
      </c>
      <c r="C31" s="22" t="s">
        <v>4</v>
      </c>
      <c r="D31" s="26" t="s">
        <v>4</v>
      </c>
      <c r="E31" s="24" t="str">
        <f t="shared" si="0"/>
        <v>.</v>
      </c>
      <c r="F31" s="26" t="s">
        <v>4</v>
      </c>
      <c r="G31" s="24" t="str">
        <f t="shared" si="1"/>
        <v>.</v>
      </c>
      <c r="H31" s="26" t="s">
        <v>4</v>
      </c>
      <c r="I31" s="24" t="str">
        <f t="shared" si="2"/>
        <v>.</v>
      </c>
      <c r="J31" s="26" t="s">
        <v>4</v>
      </c>
      <c r="K31" s="24" t="str">
        <f t="shared" si="3"/>
        <v>.</v>
      </c>
      <c r="L31" s="26" t="s">
        <v>4</v>
      </c>
      <c r="M31" s="24" t="str">
        <f t="shared" si="4"/>
        <v>.</v>
      </c>
      <c r="N31" s="26">
        <v>2</v>
      </c>
      <c r="O31" s="24" t="str">
        <f t="shared" si="5"/>
        <v>.</v>
      </c>
      <c r="P31" s="26" t="s">
        <v>4</v>
      </c>
      <c r="Q31" s="24" t="str">
        <f t="shared" si="6"/>
        <v>.</v>
      </c>
      <c r="R31" s="26" t="s">
        <v>4</v>
      </c>
      <c r="S31" s="25" t="str">
        <f t="shared" si="7"/>
        <v>.</v>
      </c>
    </row>
    <row r="32" spans="1:19" ht="9" customHeight="1">
      <c r="A32" s="20">
        <v>29</v>
      </c>
      <c r="B32" s="21" t="s">
        <v>31</v>
      </c>
      <c r="C32" s="22">
        <v>1275</v>
      </c>
      <c r="D32" s="26">
        <v>1186</v>
      </c>
      <c r="E32" s="24">
        <f t="shared" si="0"/>
        <v>-6.980392156862747</v>
      </c>
      <c r="F32" s="26">
        <v>1229</v>
      </c>
      <c r="G32" s="24">
        <f t="shared" si="1"/>
        <v>3.6256323777402955</v>
      </c>
      <c r="H32" s="26">
        <v>1248</v>
      </c>
      <c r="I32" s="24">
        <f t="shared" si="2"/>
        <v>1.5459723352319044</v>
      </c>
      <c r="J32" s="26">
        <v>1452</v>
      </c>
      <c r="K32" s="24">
        <f t="shared" si="3"/>
        <v>16.346153846153854</v>
      </c>
      <c r="L32" s="26">
        <v>1322</v>
      </c>
      <c r="M32" s="24">
        <f t="shared" si="4"/>
        <v>-8.953168044077131</v>
      </c>
      <c r="N32" s="26">
        <v>1232</v>
      </c>
      <c r="O32" s="24">
        <f t="shared" si="5"/>
        <v>-6.80786686838124</v>
      </c>
      <c r="P32" s="26">
        <v>1103</v>
      </c>
      <c r="Q32" s="24">
        <f t="shared" si="6"/>
        <v>-10.470779220779225</v>
      </c>
      <c r="R32" s="26">
        <v>1029</v>
      </c>
      <c r="S32" s="25">
        <f t="shared" si="7"/>
        <v>-6.708975521305527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 t="s">
        <v>4</v>
      </c>
      <c r="G33" s="24" t="str">
        <f t="shared" si="1"/>
        <v>.</v>
      </c>
      <c r="H33" s="26">
        <v>15</v>
      </c>
      <c r="I33" s="24" t="str">
        <f t="shared" si="2"/>
        <v>.</v>
      </c>
      <c r="J33" s="26">
        <v>35</v>
      </c>
      <c r="K33" s="24">
        <f t="shared" si="3"/>
        <v>133.33333333333334</v>
      </c>
      <c r="L33" s="26">
        <v>27</v>
      </c>
      <c r="M33" s="24">
        <f t="shared" si="4"/>
        <v>-22.857142857142854</v>
      </c>
      <c r="N33" s="26">
        <v>38</v>
      </c>
      <c r="O33" s="24">
        <f t="shared" si="5"/>
        <v>40.74074074074075</v>
      </c>
      <c r="P33" s="26">
        <v>30</v>
      </c>
      <c r="Q33" s="24">
        <f t="shared" si="6"/>
        <v>-21.052631578947366</v>
      </c>
      <c r="R33" s="26">
        <v>95</v>
      </c>
      <c r="S33" s="25">
        <f t="shared" si="7"/>
        <v>216.66666666666666</v>
      </c>
    </row>
    <row r="34" spans="1:19" ht="9" customHeight="1">
      <c r="A34" s="20">
        <v>31</v>
      </c>
      <c r="B34" s="21" t="s">
        <v>33</v>
      </c>
      <c r="C34" s="22">
        <v>978</v>
      </c>
      <c r="D34" s="26">
        <v>1155</v>
      </c>
      <c r="E34" s="24">
        <f t="shared" si="0"/>
        <v>18.09815950920246</v>
      </c>
      <c r="F34" s="26">
        <v>935</v>
      </c>
      <c r="G34" s="24">
        <f t="shared" si="1"/>
        <v>-19.047619047619047</v>
      </c>
      <c r="H34" s="26">
        <v>1211</v>
      </c>
      <c r="I34" s="24">
        <f t="shared" si="2"/>
        <v>29.518716577540104</v>
      </c>
      <c r="J34" s="26">
        <v>1073</v>
      </c>
      <c r="K34" s="24">
        <f t="shared" si="3"/>
        <v>-11.395540875309662</v>
      </c>
      <c r="L34" s="26">
        <v>894</v>
      </c>
      <c r="M34" s="24">
        <f t="shared" si="4"/>
        <v>-16.682199440820135</v>
      </c>
      <c r="N34" s="26">
        <v>994</v>
      </c>
      <c r="O34" s="24">
        <f t="shared" si="5"/>
        <v>11.185682326621915</v>
      </c>
      <c r="P34" s="26">
        <v>869</v>
      </c>
      <c r="Q34" s="24">
        <f t="shared" si="6"/>
        <v>-12.575452716297786</v>
      </c>
      <c r="R34" s="26">
        <v>996</v>
      </c>
      <c r="S34" s="25">
        <f t="shared" si="7"/>
        <v>14.614499424626004</v>
      </c>
    </row>
    <row r="35" spans="1:19" ht="9" customHeight="1">
      <c r="A35" s="20">
        <v>32</v>
      </c>
      <c r="B35" s="21" t="s">
        <v>34</v>
      </c>
      <c r="C35" s="22">
        <v>1529</v>
      </c>
      <c r="D35" s="26">
        <v>1317</v>
      </c>
      <c r="E35" s="24">
        <f t="shared" si="0"/>
        <v>-13.865271419228254</v>
      </c>
      <c r="F35" s="26">
        <v>1445</v>
      </c>
      <c r="G35" s="24">
        <f t="shared" si="1"/>
        <v>9.719058466211084</v>
      </c>
      <c r="H35" s="26">
        <v>1480</v>
      </c>
      <c r="I35" s="24">
        <f t="shared" si="2"/>
        <v>2.422145328719716</v>
      </c>
      <c r="J35" s="26">
        <v>1798</v>
      </c>
      <c r="K35" s="24">
        <f t="shared" si="3"/>
        <v>21.486486486486477</v>
      </c>
      <c r="L35" s="26">
        <v>1745</v>
      </c>
      <c r="M35" s="24">
        <f t="shared" si="4"/>
        <v>-2.947719688542827</v>
      </c>
      <c r="N35" s="26">
        <v>1745</v>
      </c>
      <c r="O35" s="24">
        <f t="shared" si="5"/>
        <v>0</v>
      </c>
      <c r="P35" s="26">
        <v>1664</v>
      </c>
      <c r="Q35" s="24">
        <f t="shared" si="6"/>
        <v>-4.641833810888252</v>
      </c>
      <c r="R35" s="26">
        <v>1640</v>
      </c>
      <c r="S35" s="25">
        <f t="shared" si="7"/>
        <v>-1.4423076923076872</v>
      </c>
    </row>
    <row r="36" spans="1:19" ht="9" customHeight="1">
      <c r="A36" s="20">
        <v>33</v>
      </c>
      <c r="B36" s="21" t="s">
        <v>35</v>
      </c>
      <c r="C36" s="22">
        <v>460</v>
      </c>
      <c r="D36" s="26">
        <v>509</v>
      </c>
      <c r="E36" s="24">
        <f t="shared" si="0"/>
        <v>10.652173913043473</v>
      </c>
      <c r="F36" s="26">
        <v>490</v>
      </c>
      <c r="G36" s="24">
        <f t="shared" si="1"/>
        <v>-3.7328094302554016</v>
      </c>
      <c r="H36" s="26">
        <v>500</v>
      </c>
      <c r="I36" s="24">
        <f t="shared" si="2"/>
        <v>2.0408163265306145</v>
      </c>
      <c r="J36" s="26">
        <v>470</v>
      </c>
      <c r="K36" s="24">
        <f t="shared" si="3"/>
        <v>-6.000000000000005</v>
      </c>
      <c r="L36" s="26">
        <v>452</v>
      </c>
      <c r="M36" s="24">
        <f t="shared" si="4"/>
        <v>-3.8297872340425587</v>
      </c>
      <c r="N36" s="26">
        <v>420</v>
      </c>
      <c r="O36" s="24">
        <f t="shared" si="5"/>
        <v>-7.079646017699115</v>
      </c>
      <c r="P36" s="26">
        <v>442</v>
      </c>
      <c r="Q36" s="24">
        <f t="shared" si="6"/>
        <v>5.238095238095242</v>
      </c>
      <c r="R36" s="26">
        <v>378</v>
      </c>
      <c r="S36" s="25">
        <f t="shared" si="7"/>
        <v>-14.479638009049777</v>
      </c>
    </row>
    <row r="37" spans="1:19" ht="9" customHeight="1">
      <c r="A37" s="20">
        <v>34</v>
      </c>
      <c r="B37" s="21" t="s">
        <v>36</v>
      </c>
      <c r="C37" s="22">
        <v>284</v>
      </c>
      <c r="D37" s="26">
        <v>307</v>
      </c>
      <c r="E37" s="24">
        <f aca="true" t="shared" si="8" ref="E37:E68">IF(D37&lt;&gt;".",IF(C37&lt;&gt;".",IF(C37&gt;0,(D37/C37-1)*100,"."),"."),".")</f>
        <v>8.098591549295776</v>
      </c>
      <c r="F37" s="26">
        <v>313</v>
      </c>
      <c r="G37" s="24">
        <f aca="true" t="shared" si="9" ref="G37:G68">IF(F37&lt;&gt;".",IF(D37&lt;&gt;".",IF(D37&gt;0,(F37/D37-1)*100,"."),"."),".")</f>
        <v>1.9543973941368087</v>
      </c>
      <c r="H37" s="26">
        <v>311</v>
      </c>
      <c r="I37" s="24">
        <f aca="true" t="shared" si="10" ref="I37:I68">IF(H37&lt;&gt;".",IF(F37&lt;&gt;".",IF(F37&gt;0,(H37/F37-1)*100,"."),"."),".")</f>
        <v>-0.6389776357827448</v>
      </c>
      <c r="J37" s="26">
        <v>247</v>
      </c>
      <c r="K37" s="24">
        <f aca="true" t="shared" si="11" ref="K37:K68">IF(J37&lt;&gt;".",IF(H37&lt;&gt;".",IF(H37&gt;0,(J37/H37-1)*100,"."),"."),".")</f>
        <v>-20.578778135048235</v>
      </c>
      <c r="L37" s="26">
        <v>266</v>
      </c>
      <c r="M37" s="24">
        <f aca="true" t="shared" si="12" ref="M37:M68">IF(L37&lt;&gt;".",IF(J37&lt;&gt;".",IF(J37&gt;0,(L37/J37-1)*100,"."),"."),".")</f>
        <v>7.692307692307687</v>
      </c>
      <c r="N37" s="26">
        <v>287</v>
      </c>
      <c r="O37" s="24">
        <f aca="true" t="shared" si="13" ref="O37:O68">IF(N37&lt;&gt;".",IF(L37&lt;&gt;".",IF(L37&gt;0,(N37/L37-1)*100,"."),"."),".")</f>
        <v>7.8947368421052655</v>
      </c>
      <c r="P37" s="26">
        <v>275</v>
      </c>
      <c r="Q37" s="24">
        <f aca="true" t="shared" si="14" ref="Q37:Q68">IF(P37&lt;&gt;".",IF(N37&lt;&gt;".",IF(N37&gt;0,(P37/N37-1)*100,"."),"."),".")</f>
        <v>-4.181184668989546</v>
      </c>
      <c r="R37" s="26">
        <v>249</v>
      </c>
      <c r="S37" s="25">
        <f aca="true" t="shared" si="15" ref="S37:S68">IF(R37&lt;&gt;".",IF(P37&lt;&gt;".",IF(P37&gt;0,(R37/P37-1)*100,"."),"."),".")</f>
        <v>-9.45454545454546</v>
      </c>
    </row>
    <row r="38" spans="1:19" ht="9" customHeight="1">
      <c r="A38" s="20">
        <v>35</v>
      </c>
      <c r="B38" s="21" t="s">
        <v>37</v>
      </c>
      <c r="C38" s="22">
        <v>672</v>
      </c>
      <c r="D38" s="26">
        <v>779</v>
      </c>
      <c r="E38" s="24">
        <f t="shared" si="8"/>
        <v>15.922619047619047</v>
      </c>
      <c r="F38" s="26">
        <v>613</v>
      </c>
      <c r="G38" s="24">
        <f t="shared" si="9"/>
        <v>-21.30937098844673</v>
      </c>
      <c r="H38" s="26">
        <v>696</v>
      </c>
      <c r="I38" s="24">
        <f t="shared" si="10"/>
        <v>13.539967373572592</v>
      </c>
      <c r="J38" s="26">
        <v>768</v>
      </c>
      <c r="K38" s="24">
        <f t="shared" si="11"/>
        <v>10.344827586206895</v>
      </c>
      <c r="L38" s="26">
        <v>758</v>
      </c>
      <c r="M38" s="24">
        <f t="shared" si="12"/>
        <v>-1.302083333333337</v>
      </c>
      <c r="N38" s="26">
        <v>737</v>
      </c>
      <c r="O38" s="24">
        <f t="shared" si="13"/>
        <v>-2.770448548812665</v>
      </c>
      <c r="P38" s="26">
        <v>813</v>
      </c>
      <c r="Q38" s="24">
        <f t="shared" si="14"/>
        <v>10.312075983717772</v>
      </c>
      <c r="R38" s="26">
        <v>709</v>
      </c>
      <c r="S38" s="25">
        <f t="shared" si="15"/>
        <v>-12.792127921279217</v>
      </c>
    </row>
    <row r="39" spans="1:19" ht="9" customHeight="1">
      <c r="A39" s="20">
        <v>36</v>
      </c>
      <c r="B39" s="21" t="s">
        <v>38</v>
      </c>
      <c r="C39" s="22">
        <v>655</v>
      </c>
      <c r="D39" s="26">
        <v>619</v>
      </c>
      <c r="E39" s="24">
        <f t="shared" si="8"/>
        <v>-5.496183206106875</v>
      </c>
      <c r="F39" s="26">
        <v>600</v>
      </c>
      <c r="G39" s="24">
        <f t="shared" si="9"/>
        <v>-3.0694668820678506</v>
      </c>
      <c r="H39" s="26">
        <v>523</v>
      </c>
      <c r="I39" s="24">
        <f t="shared" si="10"/>
        <v>-12.83333333333333</v>
      </c>
      <c r="J39" s="26">
        <v>474</v>
      </c>
      <c r="K39" s="24">
        <f t="shared" si="11"/>
        <v>-9.369024856596553</v>
      </c>
      <c r="L39" s="26">
        <v>555</v>
      </c>
      <c r="M39" s="24">
        <f t="shared" si="12"/>
        <v>17.08860759493671</v>
      </c>
      <c r="N39" s="26">
        <v>575</v>
      </c>
      <c r="O39" s="24">
        <f t="shared" si="13"/>
        <v>3.603603603603611</v>
      </c>
      <c r="P39" s="26">
        <v>546</v>
      </c>
      <c r="Q39" s="24">
        <f t="shared" si="14"/>
        <v>-5.043478260869561</v>
      </c>
      <c r="R39" s="26">
        <v>544</v>
      </c>
      <c r="S39" s="25">
        <f t="shared" si="15"/>
        <v>-0.366300366300365</v>
      </c>
    </row>
    <row r="40" spans="1:19" ht="9" customHeight="1">
      <c r="A40" s="20">
        <v>37</v>
      </c>
      <c r="B40" s="21" t="s">
        <v>39</v>
      </c>
      <c r="C40" s="22">
        <v>43</v>
      </c>
      <c r="D40" s="26">
        <v>62</v>
      </c>
      <c r="E40" s="24">
        <f t="shared" si="8"/>
        <v>44.18604651162789</v>
      </c>
      <c r="F40" s="26">
        <v>25</v>
      </c>
      <c r="G40" s="24">
        <f t="shared" si="9"/>
        <v>-59.67741935483871</v>
      </c>
      <c r="H40" s="26">
        <v>90</v>
      </c>
      <c r="I40" s="24">
        <f t="shared" si="10"/>
        <v>260</v>
      </c>
      <c r="J40" s="26">
        <v>79</v>
      </c>
      <c r="K40" s="24">
        <f t="shared" si="11"/>
        <v>-12.222222222222223</v>
      </c>
      <c r="L40" s="26">
        <v>71</v>
      </c>
      <c r="M40" s="24">
        <f t="shared" si="12"/>
        <v>-10.126582278481012</v>
      </c>
      <c r="N40" s="26">
        <v>66</v>
      </c>
      <c r="O40" s="24">
        <f t="shared" si="13"/>
        <v>-7.042253521126762</v>
      </c>
      <c r="P40" s="26">
        <v>57</v>
      </c>
      <c r="Q40" s="24">
        <f t="shared" si="14"/>
        <v>-13.636363636363635</v>
      </c>
      <c r="R40" s="26">
        <v>79</v>
      </c>
      <c r="S40" s="25">
        <f t="shared" si="15"/>
        <v>38.596491228070185</v>
      </c>
    </row>
    <row r="41" spans="1:19" ht="9" customHeight="1">
      <c r="A41" s="20">
        <v>38</v>
      </c>
      <c r="B41" s="21" t="s">
        <v>40</v>
      </c>
      <c r="C41" s="22">
        <v>105</v>
      </c>
      <c r="D41" s="26">
        <v>127</v>
      </c>
      <c r="E41" s="24">
        <f t="shared" si="8"/>
        <v>20.952380952380945</v>
      </c>
      <c r="F41" s="26">
        <v>127</v>
      </c>
      <c r="G41" s="24">
        <f t="shared" si="9"/>
        <v>0</v>
      </c>
      <c r="H41" s="26">
        <v>114</v>
      </c>
      <c r="I41" s="24">
        <f t="shared" si="10"/>
        <v>-10.236220472440948</v>
      </c>
      <c r="J41" s="26">
        <v>132</v>
      </c>
      <c r="K41" s="24">
        <f t="shared" si="11"/>
        <v>15.789473684210531</v>
      </c>
      <c r="L41" s="26">
        <v>116</v>
      </c>
      <c r="M41" s="24">
        <f t="shared" si="12"/>
        <v>-12.121212121212121</v>
      </c>
      <c r="N41" s="26">
        <v>143</v>
      </c>
      <c r="O41" s="24">
        <f t="shared" si="13"/>
        <v>23.275862068965523</v>
      </c>
      <c r="P41" s="26">
        <v>125</v>
      </c>
      <c r="Q41" s="24">
        <f t="shared" si="14"/>
        <v>-12.587412587412583</v>
      </c>
      <c r="R41" s="26">
        <v>79</v>
      </c>
      <c r="S41" s="25">
        <f t="shared" si="15"/>
        <v>-36.8</v>
      </c>
    </row>
    <row r="42" spans="1:19" ht="9" customHeight="1">
      <c r="A42" s="20">
        <v>39</v>
      </c>
      <c r="B42" s="21" t="s">
        <v>41</v>
      </c>
      <c r="C42" s="22">
        <v>346</v>
      </c>
      <c r="D42" s="26">
        <v>386</v>
      </c>
      <c r="E42" s="24">
        <f t="shared" si="8"/>
        <v>11.560693641618492</v>
      </c>
      <c r="F42" s="26">
        <v>396</v>
      </c>
      <c r="G42" s="24">
        <f t="shared" si="9"/>
        <v>2.590673575129543</v>
      </c>
      <c r="H42" s="26">
        <v>491</v>
      </c>
      <c r="I42" s="24">
        <f t="shared" si="10"/>
        <v>23.989898989898983</v>
      </c>
      <c r="J42" s="26">
        <v>437</v>
      </c>
      <c r="K42" s="24">
        <f t="shared" si="11"/>
        <v>-10.997963340122197</v>
      </c>
      <c r="L42" s="26">
        <v>440</v>
      </c>
      <c r="M42" s="24">
        <f t="shared" si="12"/>
        <v>0.6864988558352492</v>
      </c>
      <c r="N42" s="26">
        <v>386</v>
      </c>
      <c r="O42" s="24">
        <f t="shared" si="13"/>
        <v>-12.272727272727268</v>
      </c>
      <c r="P42" s="26">
        <v>369</v>
      </c>
      <c r="Q42" s="24">
        <f t="shared" si="14"/>
        <v>-4.404145077720212</v>
      </c>
      <c r="R42" s="26">
        <v>338</v>
      </c>
      <c r="S42" s="25">
        <f t="shared" si="15"/>
        <v>-8.40108401084011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0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241</v>
      </c>
      <c r="D44" s="26">
        <v>264</v>
      </c>
      <c r="E44" s="24">
        <f t="shared" si="8"/>
        <v>9.543568464730301</v>
      </c>
      <c r="F44" s="26">
        <v>167</v>
      </c>
      <c r="G44" s="24">
        <f t="shared" si="9"/>
        <v>-36.74242424242424</v>
      </c>
      <c r="H44" s="26">
        <v>114</v>
      </c>
      <c r="I44" s="24">
        <f t="shared" si="10"/>
        <v>-31.73652694610778</v>
      </c>
      <c r="J44" s="26">
        <v>58</v>
      </c>
      <c r="K44" s="24">
        <f t="shared" si="11"/>
        <v>-49.122807017543856</v>
      </c>
      <c r="L44" s="26">
        <v>62</v>
      </c>
      <c r="M44" s="24">
        <f t="shared" si="12"/>
        <v>6.896551724137923</v>
      </c>
      <c r="N44" s="26">
        <v>50</v>
      </c>
      <c r="O44" s="24">
        <f t="shared" si="13"/>
        <v>-19.354838709677423</v>
      </c>
      <c r="P44" s="26">
        <v>32</v>
      </c>
      <c r="Q44" s="24">
        <f t="shared" si="14"/>
        <v>-36</v>
      </c>
      <c r="R44" s="26">
        <v>32</v>
      </c>
      <c r="S44" s="25">
        <f t="shared" si="15"/>
        <v>0</v>
      </c>
    </row>
    <row r="45" spans="1:19" ht="9" customHeight="1">
      <c r="A45" s="20">
        <v>42</v>
      </c>
      <c r="B45" s="21" t="s">
        <v>44</v>
      </c>
      <c r="C45" s="22">
        <v>71</v>
      </c>
      <c r="D45" s="26">
        <v>66</v>
      </c>
      <c r="E45" s="24">
        <f t="shared" si="8"/>
        <v>-7.042253521126762</v>
      </c>
      <c r="F45" s="26">
        <v>72</v>
      </c>
      <c r="G45" s="24">
        <f t="shared" si="9"/>
        <v>9.090909090909083</v>
      </c>
      <c r="H45" s="26">
        <v>72</v>
      </c>
      <c r="I45" s="24">
        <f t="shared" si="10"/>
        <v>0</v>
      </c>
      <c r="J45" s="26">
        <v>64</v>
      </c>
      <c r="K45" s="24">
        <f t="shared" si="11"/>
        <v>-11.111111111111116</v>
      </c>
      <c r="L45" s="26">
        <v>52</v>
      </c>
      <c r="M45" s="24">
        <f t="shared" si="12"/>
        <v>-18.75</v>
      </c>
      <c r="N45" s="26">
        <v>48</v>
      </c>
      <c r="O45" s="24">
        <f t="shared" si="13"/>
        <v>-7.692307692307687</v>
      </c>
      <c r="P45" s="26">
        <v>42</v>
      </c>
      <c r="Q45" s="24">
        <f t="shared" si="14"/>
        <v>-12.5</v>
      </c>
      <c r="R45" s="26">
        <v>47</v>
      </c>
      <c r="S45" s="25">
        <f t="shared" si="15"/>
        <v>11.904761904761907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0</v>
      </c>
      <c r="E46" s="24" t="str">
        <f t="shared" si="8"/>
        <v>.</v>
      </c>
      <c r="F46" s="26">
        <v>0</v>
      </c>
      <c r="G46" s="24" t="str">
        <f t="shared" si="9"/>
        <v>.</v>
      </c>
      <c r="H46" s="26">
        <v>0</v>
      </c>
      <c r="I46" s="24" t="str">
        <f t="shared" si="10"/>
        <v>.</v>
      </c>
      <c r="J46" s="26">
        <v>0</v>
      </c>
      <c r="K46" s="24" t="str">
        <f t="shared" si="11"/>
        <v>.</v>
      </c>
      <c r="L46" s="26">
        <v>0</v>
      </c>
      <c r="M46" s="24" t="str">
        <f t="shared" si="12"/>
        <v>.</v>
      </c>
      <c r="N46" s="26">
        <v>0</v>
      </c>
      <c r="O46" s="24" t="str">
        <f t="shared" si="13"/>
        <v>.</v>
      </c>
      <c r="P46" s="26">
        <v>0</v>
      </c>
      <c r="Q46" s="24" t="str">
        <f t="shared" si="14"/>
        <v>.</v>
      </c>
      <c r="R46" s="26">
        <v>0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672</v>
      </c>
      <c r="D47" s="26">
        <v>803</v>
      </c>
      <c r="E47" s="24">
        <f t="shared" si="8"/>
        <v>19.494047619047628</v>
      </c>
      <c r="F47" s="26">
        <v>656</v>
      </c>
      <c r="G47" s="24">
        <f t="shared" si="9"/>
        <v>-18.30635118306351</v>
      </c>
      <c r="H47" s="26">
        <v>581</v>
      </c>
      <c r="I47" s="24">
        <f t="shared" si="10"/>
        <v>-11.432926829268297</v>
      </c>
      <c r="J47" s="26">
        <v>527</v>
      </c>
      <c r="K47" s="24">
        <f t="shared" si="11"/>
        <v>-9.294320137693635</v>
      </c>
      <c r="L47" s="26">
        <v>716</v>
      </c>
      <c r="M47" s="24">
        <f t="shared" si="12"/>
        <v>35.86337760910816</v>
      </c>
      <c r="N47" s="26">
        <v>742</v>
      </c>
      <c r="O47" s="24">
        <f t="shared" si="13"/>
        <v>3.6312849162011274</v>
      </c>
      <c r="P47" s="26">
        <v>731</v>
      </c>
      <c r="Q47" s="24">
        <f t="shared" si="14"/>
        <v>-1.482479784366575</v>
      </c>
      <c r="R47" s="26">
        <v>479</v>
      </c>
      <c r="S47" s="25">
        <f t="shared" si="15"/>
        <v>-34.4733242134063</v>
      </c>
    </row>
    <row r="48" spans="1:19" ht="9" customHeight="1">
      <c r="A48" s="20">
        <v>45</v>
      </c>
      <c r="B48" s="21" t="s">
        <v>47</v>
      </c>
      <c r="C48" s="22">
        <v>84</v>
      </c>
      <c r="D48" s="26">
        <v>86</v>
      </c>
      <c r="E48" s="24">
        <f t="shared" si="8"/>
        <v>2.3809523809523725</v>
      </c>
      <c r="F48" s="26">
        <v>91</v>
      </c>
      <c r="G48" s="24">
        <f t="shared" si="9"/>
        <v>5.813953488372103</v>
      </c>
      <c r="H48" s="26">
        <v>48</v>
      </c>
      <c r="I48" s="24">
        <f t="shared" si="10"/>
        <v>-47.25274725274725</v>
      </c>
      <c r="J48" s="26">
        <v>43</v>
      </c>
      <c r="K48" s="24">
        <f t="shared" si="11"/>
        <v>-10.416666666666663</v>
      </c>
      <c r="L48" s="26">
        <v>32</v>
      </c>
      <c r="M48" s="24">
        <f t="shared" si="12"/>
        <v>-25.581395348837212</v>
      </c>
      <c r="N48" s="26">
        <v>35</v>
      </c>
      <c r="O48" s="24">
        <f t="shared" si="13"/>
        <v>9.375</v>
      </c>
      <c r="P48" s="26">
        <v>28</v>
      </c>
      <c r="Q48" s="24">
        <f t="shared" si="14"/>
        <v>-19.999999999999996</v>
      </c>
      <c r="R48" s="26">
        <v>28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91</v>
      </c>
      <c r="D49" s="26">
        <v>108</v>
      </c>
      <c r="E49" s="24">
        <f t="shared" si="8"/>
        <v>18.681318681318682</v>
      </c>
      <c r="F49" s="26">
        <v>62</v>
      </c>
      <c r="G49" s="24">
        <f t="shared" si="9"/>
        <v>-42.592592592592595</v>
      </c>
      <c r="H49" s="26">
        <v>49</v>
      </c>
      <c r="I49" s="24">
        <f t="shared" si="10"/>
        <v>-20.967741935483875</v>
      </c>
      <c r="J49" s="26">
        <v>79</v>
      </c>
      <c r="K49" s="24">
        <f t="shared" si="11"/>
        <v>61.224489795918366</v>
      </c>
      <c r="L49" s="26">
        <v>70</v>
      </c>
      <c r="M49" s="24">
        <f t="shared" si="12"/>
        <v>-11.392405063291145</v>
      </c>
      <c r="N49" s="26">
        <v>64</v>
      </c>
      <c r="O49" s="24">
        <f t="shared" si="13"/>
        <v>-8.571428571428575</v>
      </c>
      <c r="P49" s="26">
        <v>88</v>
      </c>
      <c r="Q49" s="24">
        <f t="shared" si="14"/>
        <v>37.5</v>
      </c>
      <c r="R49" s="26">
        <v>81</v>
      </c>
      <c r="S49" s="25">
        <f t="shared" si="15"/>
        <v>-7.954545454545459</v>
      </c>
    </row>
    <row r="50" spans="1:19" ht="9" customHeight="1">
      <c r="A50" s="20">
        <v>47</v>
      </c>
      <c r="B50" s="21" t="s">
        <v>49</v>
      </c>
      <c r="C50" s="22">
        <v>47</v>
      </c>
      <c r="D50" s="26">
        <v>39</v>
      </c>
      <c r="E50" s="24">
        <f t="shared" si="8"/>
        <v>-17.021276595744684</v>
      </c>
      <c r="F50" s="26">
        <v>58</v>
      </c>
      <c r="G50" s="24">
        <f t="shared" si="9"/>
        <v>48.71794871794872</v>
      </c>
      <c r="H50" s="26">
        <v>78</v>
      </c>
      <c r="I50" s="24">
        <f t="shared" si="10"/>
        <v>34.48275862068966</v>
      </c>
      <c r="J50" s="26">
        <v>56</v>
      </c>
      <c r="K50" s="24">
        <f t="shared" si="11"/>
        <v>-28.205128205128204</v>
      </c>
      <c r="L50" s="26">
        <v>68</v>
      </c>
      <c r="M50" s="24">
        <f t="shared" si="12"/>
        <v>21.42857142857142</v>
      </c>
      <c r="N50" s="26">
        <v>78</v>
      </c>
      <c r="O50" s="24">
        <f t="shared" si="13"/>
        <v>14.705882352941169</v>
      </c>
      <c r="P50" s="26">
        <v>71</v>
      </c>
      <c r="Q50" s="24">
        <f t="shared" si="14"/>
        <v>-8.974358974358976</v>
      </c>
      <c r="R50" s="26">
        <v>87</v>
      </c>
      <c r="S50" s="25">
        <f t="shared" si="15"/>
        <v>22.535211267605625</v>
      </c>
    </row>
    <row r="51" spans="1:19" ht="9" customHeight="1">
      <c r="A51" s="20">
        <v>48</v>
      </c>
      <c r="B51" s="21" t="s">
        <v>50</v>
      </c>
      <c r="C51" s="22">
        <v>1147</v>
      </c>
      <c r="D51" s="26">
        <v>1042</v>
      </c>
      <c r="E51" s="24">
        <f t="shared" si="8"/>
        <v>-9.15431560592851</v>
      </c>
      <c r="F51" s="26">
        <v>794</v>
      </c>
      <c r="G51" s="24">
        <f t="shared" si="9"/>
        <v>-23.800383877159305</v>
      </c>
      <c r="H51" s="26">
        <v>1041</v>
      </c>
      <c r="I51" s="24">
        <f t="shared" si="10"/>
        <v>31.108312342569278</v>
      </c>
      <c r="J51" s="26">
        <v>922</v>
      </c>
      <c r="K51" s="24">
        <f t="shared" si="11"/>
        <v>-11.431316042267047</v>
      </c>
      <c r="L51" s="26">
        <v>906</v>
      </c>
      <c r="M51" s="24">
        <f t="shared" si="12"/>
        <v>-1.7353579175705014</v>
      </c>
      <c r="N51" s="26">
        <v>660</v>
      </c>
      <c r="O51" s="24">
        <f t="shared" si="13"/>
        <v>-27.15231788079471</v>
      </c>
      <c r="P51" s="26">
        <v>714</v>
      </c>
      <c r="Q51" s="24">
        <f t="shared" si="14"/>
        <v>8.18181818181818</v>
      </c>
      <c r="R51" s="26">
        <v>478</v>
      </c>
      <c r="S51" s="25">
        <f t="shared" si="15"/>
        <v>-33.05322128851541</v>
      </c>
    </row>
    <row r="52" spans="1:19" ht="9" customHeight="1">
      <c r="A52" s="20">
        <v>49</v>
      </c>
      <c r="B52" s="21" t="s">
        <v>51</v>
      </c>
      <c r="C52" s="22">
        <v>697</v>
      </c>
      <c r="D52" s="26">
        <v>774</v>
      </c>
      <c r="E52" s="24">
        <f t="shared" si="8"/>
        <v>11.047345767575312</v>
      </c>
      <c r="F52" s="26">
        <v>594</v>
      </c>
      <c r="G52" s="24">
        <f t="shared" si="9"/>
        <v>-23.25581395348837</v>
      </c>
      <c r="H52" s="26">
        <v>1053</v>
      </c>
      <c r="I52" s="24">
        <f t="shared" si="10"/>
        <v>77.27272727272727</v>
      </c>
      <c r="J52" s="26">
        <v>1245</v>
      </c>
      <c r="K52" s="24">
        <f t="shared" si="11"/>
        <v>18.233618233618245</v>
      </c>
      <c r="L52" s="26">
        <v>1373</v>
      </c>
      <c r="M52" s="24">
        <f t="shared" si="12"/>
        <v>10.281124497991968</v>
      </c>
      <c r="N52" s="26">
        <v>1351</v>
      </c>
      <c r="O52" s="24">
        <f t="shared" si="13"/>
        <v>-1.6023306627822254</v>
      </c>
      <c r="P52" s="26">
        <v>1413</v>
      </c>
      <c r="Q52" s="24">
        <f t="shared" si="14"/>
        <v>4.589193190229457</v>
      </c>
      <c r="R52" s="26">
        <v>1306</v>
      </c>
      <c r="S52" s="25">
        <f t="shared" si="15"/>
        <v>-7.572540693559803</v>
      </c>
    </row>
    <row r="53" spans="1:19" ht="9" customHeight="1">
      <c r="A53" s="20">
        <v>50</v>
      </c>
      <c r="B53" s="32" t="s">
        <v>52</v>
      </c>
      <c r="C53" s="22">
        <v>178</v>
      </c>
      <c r="D53" s="26">
        <v>211</v>
      </c>
      <c r="E53" s="24">
        <f t="shared" si="8"/>
        <v>18.53932584269662</v>
      </c>
      <c r="F53" s="26">
        <v>208</v>
      </c>
      <c r="G53" s="24">
        <f t="shared" si="9"/>
        <v>-1.4218009478673022</v>
      </c>
      <c r="H53" s="26">
        <v>169</v>
      </c>
      <c r="I53" s="24">
        <f t="shared" si="10"/>
        <v>-18.75</v>
      </c>
      <c r="J53" s="26">
        <v>208</v>
      </c>
      <c r="K53" s="24">
        <f t="shared" si="11"/>
        <v>23.076923076923084</v>
      </c>
      <c r="L53" s="26">
        <v>257</v>
      </c>
      <c r="M53" s="24">
        <f t="shared" si="12"/>
        <v>23.557692307692314</v>
      </c>
      <c r="N53" s="26">
        <v>170</v>
      </c>
      <c r="O53" s="24">
        <f t="shared" si="13"/>
        <v>-33.85214007782101</v>
      </c>
      <c r="P53" s="26">
        <v>177</v>
      </c>
      <c r="Q53" s="24">
        <f t="shared" si="14"/>
        <v>4.117647058823537</v>
      </c>
      <c r="R53" s="26">
        <v>187</v>
      </c>
      <c r="S53" s="25">
        <f t="shared" si="15"/>
        <v>5.649717514124286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124</v>
      </c>
      <c r="G54" s="24" t="str">
        <f t="shared" si="9"/>
        <v>.</v>
      </c>
      <c r="H54" s="26">
        <v>319</v>
      </c>
      <c r="I54" s="24">
        <f t="shared" si="10"/>
        <v>157.25806451612905</v>
      </c>
      <c r="J54" s="26">
        <v>515</v>
      </c>
      <c r="K54" s="24">
        <f t="shared" si="11"/>
        <v>61.44200626959248</v>
      </c>
      <c r="L54" s="26">
        <v>744</v>
      </c>
      <c r="M54" s="24">
        <f t="shared" si="12"/>
        <v>44.46601941747572</v>
      </c>
      <c r="N54" s="26">
        <v>676</v>
      </c>
      <c r="O54" s="24">
        <f t="shared" si="13"/>
        <v>-9.139784946236562</v>
      </c>
      <c r="P54" s="26">
        <v>625</v>
      </c>
      <c r="Q54" s="24">
        <f t="shared" si="14"/>
        <v>-7.544378698224852</v>
      </c>
      <c r="R54" s="26">
        <v>611</v>
      </c>
      <c r="S54" s="25">
        <f t="shared" si="15"/>
        <v>-2.2399999999999975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75</v>
      </c>
      <c r="G55" s="24" t="str">
        <f t="shared" si="9"/>
        <v>.</v>
      </c>
      <c r="H55" s="26">
        <v>214</v>
      </c>
      <c r="I55" s="24">
        <f t="shared" si="10"/>
        <v>185.33333333333334</v>
      </c>
      <c r="J55" s="26">
        <v>230</v>
      </c>
      <c r="K55" s="24">
        <f t="shared" si="11"/>
        <v>7.476635514018692</v>
      </c>
      <c r="L55" s="26">
        <v>437</v>
      </c>
      <c r="M55" s="24">
        <f t="shared" si="12"/>
        <v>89.99999999999999</v>
      </c>
      <c r="N55" s="26">
        <v>398</v>
      </c>
      <c r="O55" s="24">
        <f t="shared" si="13"/>
        <v>-8.924485125858128</v>
      </c>
      <c r="P55" s="26">
        <v>474</v>
      </c>
      <c r="Q55" s="24">
        <f t="shared" si="14"/>
        <v>19.095477386934668</v>
      </c>
      <c r="R55" s="26">
        <v>510</v>
      </c>
      <c r="S55" s="25">
        <f t="shared" si="15"/>
        <v>7.594936708860756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19563</v>
      </c>
      <c r="D57" s="39">
        <f>SUM(D5:D55)</f>
        <v>21475</v>
      </c>
      <c r="E57" s="40">
        <f>IF(D57&lt;&gt;".",IF(C57&lt;&gt;".",IF(C57&gt;0,(D57/C57-1)*100,"."),"."),".")</f>
        <v>9.773552113684003</v>
      </c>
      <c r="F57" s="39">
        <f>SUM(F5:F55)</f>
        <v>19448</v>
      </c>
      <c r="G57" s="40">
        <f>IF(F57&lt;&gt;".",IF(D57&lt;&gt;".",IF(D57&gt;0,(F57/D57-1)*100,"."),"."),".")</f>
        <v>-9.438882421420258</v>
      </c>
      <c r="H57" s="39">
        <f>SUM(H5:H55)</f>
        <v>22638</v>
      </c>
      <c r="I57" s="40">
        <f>IF(H57&lt;&gt;".",IF(F57&lt;&gt;".",IF(F57&gt;0,(H57/F57-1)*100,"."),"."),".")</f>
        <v>16.402714932126706</v>
      </c>
      <c r="J57" s="39">
        <f>SUM(J5:J55)</f>
        <v>23722</v>
      </c>
      <c r="K57" s="40">
        <f>IF(J57&lt;&gt;".",IF(H57&lt;&gt;".",IF(H57&gt;0,(J57/H57-1)*100,"."),"."),".")</f>
        <v>4.788408870041527</v>
      </c>
      <c r="L57" s="39">
        <f>SUM(L5:L55)</f>
        <v>23084</v>
      </c>
      <c r="M57" s="40">
        <f>IF(L57&lt;&gt;".",IF(J57&lt;&gt;".",IF(J57&gt;0,(L57/J57-1)*100,"."),"."),".")</f>
        <v>-2.689486552567233</v>
      </c>
      <c r="N57" s="39">
        <f>SUM(N5:N55)</f>
        <v>21689</v>
      </c>
      <c r="O57" s="40">
        <f>IF(N57&lt;&gt;".",IF(L57&lt;&gt;".",IF(L57&gt;0,(N57/L57-1)*100,"."),"."),".")</f>
        <v>-6.043146768324381</v>
      </c>
      <c r="P57" s="39">
        <f>SUM(P5:P55)</f>
        <v>20192</v>
      </c>
      <c r="Q57" s="40">
        <f>IF(P57&lt;&gt;".",IF(N57&lt;&gt;".",IF(N57&gt;0,(P57/N57-1)*100,"."),"."),".")</f>
        <v>-6.902116280142012</v>
      </c>
      <c r="R57" s="39">
        <f>SUM(R5:R55)</f>
        <v>19152</v>
      </c>
      <c r="S57" s="41">
        <f>IF(R57&lt;&gt;".",IF(P57&lt;&gt;".",IF(P57&gt;0,(R57/P57-1)*100,"."),"."),".")</f>
        <v>-5.1505546751188565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2003&amp;RBerlin</oddHeader>
    <oddFooter>&amp;R&amp;10Tabelle 35.1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788</v>
      </c>
      <c r="D5" s="23">
        <v>886</v>
      </c>
      <c r="E5" s="24">
        <f aca="true" t="shared" si="0" ref="E5:E36">IF(D5&lt;&gt;".",IF(C5&lt;&gt;".",IF(C5&gt;0,(D5/C5-1)*100,"."),"."),".")</f>
        <v>12.436548223350252</v>
      </c>
      <c r="F5" s="23">
        <v>813</v>
      </c>
      <c r="G5" s="24">
        <f aca="true" t="shared" si="1" ref="G5:G36">IF(F5&lt;&gt;".",IF(D5&lt;&gt;".",IF(D5&gt;0,(F5/D5-1)*100,"."),"."),".")</f>
        <v>-8.239277652370202</v>
      </c>
      <c r="H5" s="23">
        <v>815</v>
      </c>
      <c r="I5" s="24">
        <f aca="true" t="shared" si="2" ref="I5:I36">IF(H5&lt;&gt;".",IF(F5&lt;&gt;".",IF(F5&gt;0,(H5/F5-1)*100,"."),"."),".")</f>
        <v>0.24600246002459691</v>
      </c>
      <c r="J5" s="23">
        <v>887</v>
      </c>
      <c r="K5" s="24">
        <f aca="true" t="shared" si="3" ref="K5:K36">IF(J5&lt;&gt;".",IF(H5&lt;&gt;".",IF(H5&gt;0,(J5/H5-1)*100,"."),"."),".")</f>
        <v>8.834355828220852</v>
      </c>
      <c r="L5" s="23">
        <v>816</v>
      </c>
      <c r="M5" s="24">
        <f aca="true" t="shared" si="4" ref="M5:M36">IF(L5&lt;&gt;".",IF(J5&lt;&gt;".",IF(J5&gt;0,(L5/J5-1)*100,"."),"."),".")</f>
        <v>-8.004509582863584</v>
      </c>
      <c r="N5" s="23">
        <v>710</v>
      </c>
      <c r="O5" s="24">
        <f aca="true" t="shared" si="5" ref="O5:O36">IF(N5&lt;&gt;".",IF(L5&lt;&gt;".",IF(L5&gt;0,(N5/L5-1)*100,"."),"."),".")</f>
        <v>-12.99019607843137</v>
      </c>
      <c r="P5" s="23">
        <v>711</v>
      </c>
      <c r="Q5" s="24">
        <f aca="true" t="shared" si="6" ref="Q5:Q36">IF(P5&lt;&gt;".",IF(N5&lt;&gt;".",IF(N5&gt;0,(P5/N5-1)*100,"."),"."),".")</f>
        <v>0.14084507042253502</v>
      </c>
      <c r="R5" s="23">
        <v>829</v>
      </c>
      <c r="S5" s="25">
        <f aca="true" t="shared" si="7" ref="S5:S36">IF(R5&lt;&gt;".",IF(P5&lt;&gt;".",IF(P5&gt;0,(R5/P5-1)*100,"."),"."),".")</f>
        <v>16.596343178621666</v>
      </c>
    </row>
    <row r="6" spans="1:19" ht="9" customHeight="1">
      <c r="A6" s="20">
        <v>2</v>
      </c>
      <c r="B6" s="21" t="s">
        <v>5</v>
      </c>
      <c r="C6" s="22">
        <v>424</v>
      </c>
      <c r="D6" s="26">
        <v>467</v>
      </c>
      <c r="E6" s="24">
        <f t="shared" si="0"/>
        <v>10.14150943396226</v>
      </c>
      <c r="F6" s="26">
        <v>371</v>
      </c>
      <c r="G6" s="24">
        <f t="shared" si="1"/>
        <v>-20.556745182012847</v>
      </c>
      <c r="H6" s="26">
        <v>615</v>
      </c>
      <c r="I6" s="24">
        <f t="shared" si="2"/>
        <v>65.76819407008085</v>
      </c>
      <c r="J6" s="26">
        <v>690</v>
      </c>
      <c r="K6" s="24">
        <f t="shared" si="3"/>
        <v>12.195121951219523</v>
      </c>
      <c r="L6" s="26">
        <v>546</v>
      </c>
      <c r="M6" s="24">
        <f t="shared" si="4"/>
        <v>-20.869565217391305</v>
      </c>
      <c r="N6" s="26">
        <v>588</v>
      </c>
      <c r="O6" s="24">
        <f t="shared" si="5"/>
        <v>7.692307692307687</v>
      </c>
      <c r="P6" s="26">
        <v>620</v>
      </c>
      <c r="Q6" s="24">
        <f t="shared" si="6"/>
        <v>5.442176870748305</v>
      </c>
      <c r="R6" s="26">
        <v>503</v>
      </c>
      <c r="S6" s="25">
        <f t="shared" si="7"/>
        <v>-18.870967741935484</v>
      </c>
    </row>
    <row r="7" spans="1:19" ht="9" customHeight="1">
      <c r="A7" s="27">
        <v>3</v>
      </c>
      <c r="B7" s="28" t="s">
        <v>6</v>
      </c>
      <c r="C7" s="22">
        <v>840</v>
      </c>
      <c r="D7" s="26">
        <v>835</v>
      </c>
      <c r="E7" s="24">
        <f t="shared" si="0"/>
        <v>-0.5952380952380931</v>
      </c>
      <c r="F7" s="26">
        <v>844</v>
      </c>
      <c r="G7" s="24">
        <f t="shared" si="1"/>
        <v>1.0778443113772518</v>
      </c>
      <c r="H7" s="26">
        <v>713</v>
      </c>
      <c r="I7" s="24">
        <f t="shared" si="2"/>
        <v>-15.521327014218011</v>
      </c>
      <c r="J7" s="26">
        <v>640</v>
      </c>
      <c r="K7" s="24">
        <f t="shared" si="3"/>
        <v>-10.238429172510521</v>
      </c>
      <c r="L7" s="26">
        <v>539</v>
      </c>
      <c r="M7" s="24">
        <f t="shared" si="4"/>
        <v>-15.781250000000002</v>
      </c>
      <c r="N7" s="26">
        <v>467</v>
      </c>
      <c r="O7" s="24">
        <f t="shared" si="5"/>
        <v>-13.358070500927644</v>
      </c>
      <c r="P7" s="26">
        <v>380</v>
      </c>
      <c r="Q7" s="24">
        <f t="shared" si="6"/>
        <v>-18.62955032119914</v>
      </c>
      <c r="R7" s="26">
        <v>511</v>
      </c>
      <c r="S7" s="25">
        <f t="shared" si="7"/>
        <v>34.47368421052632</v>
      </c>
    </row>
    <row r="8" spans="1:19" ht="9" customHeight="1">
      <c r="A8" s="20">
        <v>4</v>
      </c>
      <c r="B8" s="21" t="s">
        <v>7</v>
      </c>
      <c r="C8" s="22">
        <v>248</v>
      </c>
      <c r="D8" s="26">
        <v>247</v>
      </c>
      <c r="E8" s="24">
        <f t="shared" si="0"/>
        <v>-0.40322580645161255</v>
      </c>
      <c r="F8" s="26">
        <v>303</v>
      </c>
      <c r="G8" s="24">
        <f t="shared" si="1"/>
        <v>22.672064777327925</v>
      </c>
      <c r="H8" s="26">
        <v>261</v>
      </c>
      <c r="I8" s="24">
        <f t="shared" si="2"/>
        <v>-13.861386138613863</v>
      </c>
      <c r="J8" s="26">
        <v>263</v>
      </c>
      <c r="K8" s="24">
        <f t="shared" si="3"/>
        <v>0.766283524904221</v>
      </c>
      <c r="L8" s="26">
        <v>264</v>
      </c>
      <c r="M8" s="24">
        <f t="shared" si="4"/>
        <v>0.3802281368821214</v>
      </c>
      <c r="N8" s="26">
        <v>209</v>
      </c>
      <c r="O8" s="24">
        <f t="shared" si="5"/>
        <v>-20.833333333333336</v>
      </c>
      <c r="P8" s="26">
        <v>214</v>
      </c>
      <c r="Q8" s="24">
        <f t="shared" si="6"/>
        <v>2.392344497607657</v>
      </c>
      <c r="R8" s="26">
        <v>191</v>
      </c>
      <c r="S8" s="25">
        <f t="shared" si="7"/>
        <v>-10.747663551401864</v>
      </c>
    </row>
    <row r="9" spans="1:19" ht="9" customHeight="1">
      <c r="A9" s="20">
        <v>5</v>
      </c>
      <c r="B9" s="21" t="s">
        <v>8</v>
      </c>
      <c r="C9" s="22">
        <v>436</v>
      </c>
      <c r="D9" s="26">
        <v>471</v>
      </c>
      <c r="E9" s="24">
        <f t="shared" si="0"/>
        <v>8.027522935779817</v>
      </c>
      <c r="F9" s="26">
        <v>421</v>
      </c>
      <c r="G9" s="24">
        <f t="shared" si="1"/>
        <v>-10.615711252653925</v>
      </c>
      <c r="H9" s="26">
        <v>450</v>
      </c>
      <c r="I9" s="24">
        <f t="shared" si="2"/>
        <v>6.888361045130642</v>
      </c>
      <c r="J9" s="26">
        <v>482</v>
      </c>
      <c r="K9" s="24">
        <f t="shared" si="3"/>
        <v>7.1111111111111125</v>
      </c>
      <c r="L9" s="26">
        <v>484</v>
      </c>
      <c r="M9" s="24">
        <f t="shared" si="4"/>
        <v>0.4149377593360981</v>
      </c>
      <c r="N9" s="26">
        <v>483</v>
      </c>
      <c r="O9" s="24">
        <f t="shared" si="5"/>
        <v>-0.20661157024793875</v>
      </c>
      <c r="P9" s="26">
        <v>448</v>
      </c>
      <c r="Q9" s="24">
        <f t="shared" si="6"/>
        <v>-7.246376811594201</v>
      </c>
      <c r="R9" s="26">
        <v>443</v>
      </c>
      <c r="S9" s="25">
        <f t="shared" si="7"/>
        <v>-1.1160714285714302</v>
      </c>
    </row>
    <row r="10" spans="1:19" ht="9" customHeight="1">
      <c r="A10" s="20">
        <v>6</v>
      </c>
      <c r="B10" s="21" t="s">
        <v>9</v>
      </c>
      <c r="C10" s="22">
        <v>379</v>
      </c>
      <c r="D10" s="26">
        <v>427</v>
      </c>
      <c r="E10" s="24">
        <f t="shared" si="0"/>
        <v>12.66490765171504</v>
      </c>
      <c r="F10" s="26">
        <v>277</v>
      </c>
      <c r="G10" s="24">
        <f t="shared" si="1"/>
        <v>-35.128805620608894</v>
      </c>
      <c r="H10" s="26">
        <v>355</v>
      </c>
      <c r="I10" s="24">
        <f t="shared" si="2"/>
        <v>28.158844765342963</v>
      </c>
      <c r="J10" s="26">
        <v>326</v>
      </c>
      <c r="K10" s="24">
        <f t="shared" si="3"/>
        <v>-8.169014084507042</v>
      </c>
      <c r="L10" s="26">
        <v>337</v>
      </c>
      <c r="M10" s="24">
        <f t="shared" si="4"/>
        <v>3.3742331288343586</v>
      </c>
      <c r="N10" s="26">
        <v>282</v>
      </c>
      <c r="O10" s="24">
        <f t="shared" si="5"/>
        <v>-16.32047477744807</v>
      </c>
      <c r="P10" s="26">
        <v>250</v>
      </c>
      <c r="Q10" s="24">
        <f t="shared" si="6"/>
        <v>-11.34751773049646</v>
      </c>
      <c r="R10" s="26">
        <v>222</v>
      </c>
      <c r="S10" s="25">
        <f t="shared" si="7"/>
        <v>-11.2</v>
      </c>
    </row>
    <row r="11" spans="1:19" ht="9" customHeight="1">
      <c r="A11" s="20">
        <v>7</v>
      </c>
      <c r="B11" s="21" t="s">
        <v>10</v>
      </c>
      <c r="C11" s="22">
        <v>1016</v>
      </c>
      <c r="D11" s="26">
        <v>1114</v>
      </c>
      <c r="E11" s="24">
        <f t="shared" si="0"/>
        <v>9.645669291338589</v>
      </c>
      <c r="F11" s="26">
        <v>1047</v>
      </c>
      <c r="G11" s="24">
        <f t="shared" si="1"/>
        <v>-6.014362657091565</v>
      </c>
      <c r="H11" s="26">
        <v>864</v>
      </c>
      <c r="I11" s="24">
        <f t="shared" si="2"/>
        <v>-17.478510028653293</v>
      </c>
      <c r="J11" s="26">
        <v>1196</v>
      </c>
      <c r="K11" s="24">
        <f t="shared" si="3"/>
        <v>38.42592592592593</v>
      </c>
      <c r="L11" s="26">
        <v>846</v>
      </c>
      <c r="M11" s="24">
        <f t="shared" si="4"/>
        <v>-29.264214046822744</v>
      </c>
      <c r="N11" s="26">
        <v>758</v>
      </c>
      <c r="O11" s="24">
        <f t="shared" si="5"/>
        <v>-10.401891252955087</v>
      </c>
      <c r="P11" s="26">
        <v>708</v>
      </c>
      <c r="Q11" s="24">
        <f t="shared" si="6"/>
        <v>-6.596306068601587</v>
      </c>
      <c r="R11" s="26">
        <v>742</v>
      </c>
      <c r="S11" s="25">
        <f t="shared" si="7"/>
        <v>4.802259887005644</v>
      </c>
    </row>
    <row r="12" spans="1:19" ht="9" customHeight="1">
      <c r="A12" s="20">
        <v>8</v>
      </c>
      <c r="B12" s="21" t="s">
        <v>11</v>
      </c>
      <c r="C12" s="22">
        <v>24</v>
      </c>
      <c r="D12" s="26">
        <v>18</v>
      </c>
      <c r="E12" s="24">
        <f t="shared" si="0"/>
        <v>-25</v>
      </c>
      <c r="F12" s="26">
        <v>15</v>
      </c>
      <c r="G12" s="24">
        <f t="shared" si="1"/>
        <v>-16.666666666666664</v>
      </c>
      <c r="H12" s="26">
        <v>11</v>
      </c>
      <c r="I12" s="24">
        <f t="shared" si="2"/>
        <v>-26.66666666666667</v>
      </c>
      <c r="J12" s="26">
        <v>17</v>
      </c>
      <c r="K12" s="24">
        <f t="shared" si="3"/>
        <v>54.54545454545454</v>
      </c>
      <c r="L12" s="26">
        <v>14</v>
      </c>
      <c r="M12" s="24">
        <f t="shared" si="4"/>
        <v>-17.647058823529417</v>
      </c>
      <c r="N12" s="26">
        <v>14</v>
      </c>
      <c r="O12" s="24">
        <f t="shared" si="5"/>
        <v>0</v>
      </c>
      <c r="P12" s="26">
        <v>10</v>
      </c>
      <c r="Q12" s="24">
        <f t="shared" si="6"/>
        <v>-28.57142857142857</v>
      </c>
      <c r="R12" s="26">
        <v>1</v>
      </c>
      <c r="S12" s="25">
        <f t="shared" si="7"/>
        <v>-90</v>
      </c>
    </row>
    <row r="13" spans="1:19" ht="9" customHeight="1">
      <c r="A13" s="20">
        <v>9</v>
      </c>
      <c r="B13" s="21" t="s">
        <v>12</v>
      </c>
      <c r="C13" s="22">
        <v>303</v>
      </c>
      <c r="D13" s="26">
        <v>289</v>
      </c>
      <c r="E13" s="24">
        <f t="shared" si="0"/>
        <v>-4.62046204620462</v>
      </c>
      <c r="F13" s="26">
        <v>303</v>
      </c>
      <c r="G13" s="24">
        <f t="shared" si="1"/>
        <v>4.844290657439454</v>
      </c>
      <c r="H13" s="26">
        <v>278</v>
      </c>
      <c r="I13" s="24">
        <f t="shared" si="2"/>
        <v>-8.25082508250825</v>
      </c>
      <c r="J13" s="26">
        <v>267</v>
      </c>
      <c r="K13" s="24">
        <f t="shared" si="3"/>
        <v>-3.9568345323740983</v>
      </c>
      <c r="L13" s="26">
        <v>276</v>
      </c>
      <c r="M13" s="24">
        <f t="shared" si="4"/>
        <v>3.370786516853941</v>
      </c>
      <c r="N13" s="26">
        <v>243</v>
      </c>
      <c r="O13" s="24">
        <f t="shared" si="5"/>
        <v>-11.956521739130432</v>
      </c>
      <c r="P13" s="26">
        <v>216</v>
      </c>
      <c r="Q13" s="24">
        <f t="shared" si="6"/>
        <v>-11.111111111111116</v>
      </c>
      <c r="R13" s="26">
        <v>182</v>
      </c>
      <c r="S13" s="25">
        <f t="shared" si="7"/>
        <v>-15.740740740740744</v>
      </c>
    </row>
    <row r="14" spans="1:19" ht="9" customHeight="1">
      <c r="A14" s="20">
        <v>10</v>
      </c>
      <c r="B14" s="21" t="s">
        <v>13</v>
      </c>
      <c r="C14" s="22">
        <v>985</v>
      </c>
      <c r="D14" s="26">
        <v>1276</v>
      </c>
      <c r="E14" s="24">
        <f t="shared" si="0"/>
        <v>29.543147208121834</v>
      </c>
      <c r="F14" s="26">
        <v>1350</v>
      </c>
      <c r="G14" s="24">
        <f t="shared" si="1"/>
        <v>5.799373040752354</v>
      </c>
      <c r="H14" s="26">
        <v>1268</v>
      </c>
      <c r="I14" s="24">
        <f t="shared" si="2"/>
        <v>-6.074074074074076</v>
      </c>
      <c r="J14" s="26">
        <v>1376</v>
      </c>
      <c r="K14" s="24">
        <f t="shared" si="3"/>
        <v>8.517350157728698</v>
      </c>
      <c r="L14" s="26">
        <v>1278</v>
      </c>
      <c r="M14" s="24">
        <f t="shared" si="4"/>
        <v>-7.1220930232558155</v>
      </c>
      <c r="N14" s="26">
        <v>1330</v>
      </c>
      <c r="O14" s="24">
        <f t="shared" si="5"/>
        <v>4.068857589984343</v>
      </c>
      <c r="P14" s="26">
        <v>1197</v>
      </c>
      <c r="Q14" s="24">
        <f t="shared" si="6"/>
        <v>-9.999999999999998</v>
      </c>
      <c r="R14" s="26">
        <v>1265</v>
      </c>
      <c r="S14" s="25">
        <f t="shared" si="7"/>
        <v>5.680868838763575</v>
      </c>
    </row>
    <row r="15" spans="1:19" ht="9" customHeight="1">
      <c r="A15" s="20">
        <v>11</v>
      </c>
      <c r="B15" s="21" t="s">
        <v>14</v>
      </c>
      <c r="C15" s="22">
        <v>822</v>
      </c>
      <c r="D15" s="26">
        <v>930</v>
      </c>
      <c r="E15" s="24">
        <f t="shared" si="0"/>
        <v>13.138686131386867</v>
      </c>
      <c r="F15" s="26">
        <v>766</v>
      </c>
      <c r="G15" s="24">
        <f t="shared" si="1"/>
        <v>-17.634408602150543</v>
      </c>
      <c r="H15" s="26">
        <v>965</v>
      </c>
      <c r="I15" s="24">
        <f t="shared" si="2"/>
        <v>25.979112271540462</v>
      </c>
      <c r="J15" s="26">
        <v>937</v>
      </c>
      <c r="K15" s="24">
        <f t="shared" si="3"/>
        <v>-2.901554404145079</v>
      </c>
      <c r="L15" s="26">
        <v>732</v>
      </c>
      <c r="M15" s="24">
        <f t="shared" si="4"/>
        <v>-21.878335112059766</v>
      </c>
      <c r="N15" s="26">
        <v>631</v>
      </c>
      <c r="O15" s="24">
        <f t="shared" si="5"/>
        <v>-13.797814207650273</v>
      </c>
      <c r="P15" s="26">
        <v>621</v>
      </c>
      <c r="Q15" s="24">
        <f t="shared" si="6"/>
        <v>-1.5847860538827252</v>
      </c>
      <c r="R15" s="26">
        <v>553</v>
      </c>
      <c r="S15" s="25">
        <f t="shared" si="7"/>
        <v>-10.95008051529791</v>
      </c>
    </row>
    <row r="16" spans="1:19" ht="9" customHeight="1">
      <c r="A16" s="20">
        <v>12</v>
      </c>
      <c r="B16" s="21" t="s">
        <v>15</v>
      </c>
      <c r="C16" s="22">
        <v>452</v>
      </c>
      <c r="D16" s="26">
        <v>478</v>
      </c>
      <c r="E16" s="24">
        <f t="shared" si="0"/>
        <v>5.752212389380529</v>
      </c>
      <c r="F16" s="26">
        <v>408</v>
      </c>
      <c r="G16" s="24">
        <f t="shared" si="1"/>
        <v>-14.644351464435147</v>
      </c>
      <c r="H16" s="26">
        <v>285</v>
      </c>
      <c r="I16" s="24">
        <f t="shared" si="2"/>
        <v>-30.147058823529417</v>
      </c>
      <c r="J16" s="26">
        <v>287</v>
      </c>
      <c r="K16" s="24">
        <f t="shared" si="3"/>
        <v>0.7017543859649145</v>
      </c>
      <c r="L16" s="26">
        <v>191</v>
      </c>
      <c r="M16" s="24">
        <f t="shared" si="4"/>
        <v>-33.44947735191638</v>
      </c>
      <c r="N16" s="26">
        <v>134</v>
      </c>
      <c r="O16" s="24">
        <f t="shared" si="5"/>
        <v>-29.84293193717278</v>
      </c>
      <c r="P16" s="26">
        <v>101</v>
      </c>
      <c r="Q16" s="24">
        <f t="shared" si="6"/>
        <v>-24.626865671641795</v>
      </c>
      <c r="R16" s="26">
        <v>25</v>
      </c>
      <c r="S16" s="25">
        <f t="shared" si="7"/>
        <v>-75.24752475247524</v>
      </c>
    </row>
    <row r="17" spans="1:19" ht="9" customHeight="1">
      <c r="A17" s="20">
        <v>13</v>
      </c>
      <c r="B17" s="21" t="s">
        <v>16</v>
      </c>
      <c r="C17" s="22">
        <v>8</v>
      </c>
      <c r="D17" s="26">
        <v>22</v>
      </c>
      <c r="E17" s="24">
        <f t="shared" si="0"/>
        <v>175</v>
      </c>
      <c r="F17" s="26">
        <v>28</v>
      </c>
      <c r="G17" s="24">
        <f t="shared" si="1"/>
        <v>27.27272727272727</v>
      </c>
      <c r="H17" s="26">
        <v>33</v>
      </c>
      <c r="I17" s="24">
        <f t="shared" si="2"/>
        <v>17.85714285714286</v>
      </c>
      <c r="J17" s="26">
        <v>26</v>
      </c>
      <c r="K17" s="24">
        <f t="shared" si="3"/>
        <v>-21.212121212121215</v>
      </c>
      <c r="L17" s="26">
        <v>34</v>
      </c>
      <c r="M17" s="24">
        <f t="shared" si="4"/>
        <v>30.76923076923077</v>
      </c>
      <c r="N17" s="26">
        <v>30</v>
      </c>
      <c r="O17" s="24">
        <f t="shared" si="5"/>
        <v>-11.764705882352944</v>
      </c>
      <c r="P17" s="26">
        <v>38</v>
      </c>
      <c r="Q17" s="24">
        <f t="shared" si="6"/>
        <v>26.66666666666666</v>
      </c>
      <c r="R17" s="26">
        <v>33</v>
      </c>
      <c r="S17" s="25">
        <f t="shared" si="7"/>
        <v>-13.157894736842103</v>
      </c>
    </row>
    <row r="18" spans="1:19" ht="9" customHeight="1">
      <c r="A18" s="20">
        <v>14</v>
      </c>
      <c r="B18" s="21" t="s">
        <v>17</v>
      </c>
      <c r="C18" s="22">
        <v>467</v>
      </c>
      <c r="D18" s="26">
        <v>520</v>
      </c>
      <c r="E18" s="24">
        <f t="shared" si="0"/>
        <v>11.34903640256959</v>
      </c>
      <c r="F18" s="26">
        <v>450</v>
      </c>
      <c r="G18" s="24">
        <f t="shared" si="1"/>
        <v>-13.461538461538458</v>
      </c>
      <c r="H18" s="26">
        <v>573</v>
      </c>
      <c r="I18" s="24">
        <f t="shared" si="2"/>
        <v>27.333333333333343</v>
      </c>
      <c r="J18" s="26">
        <v>535</v>
      </c>
      <c r="K18" s="24">
        <f t="shared" si="3"/>
        <v>-6.631762652705064</v>
      </c>
      <c r="L18" s="26">
        <v>454</v>
      </c>
      <c r="M18" s="24">
        <f t="shared" si="4"/>
        <v>-15.140186915887854</v>
      </c>
      <c r="N18" s="26">
        <v>447</v>
      </c>
      <c r="O18" s="24">
        <f t="shared" si="5"/>
        <v>-1.541850220264318</v>
      </c>
      <c r="P18" s="26">
        <v>454</v>
      </c>
      <c r="Q18" s="24">
        <f t="shared" si="6"/>
        <v>1.5659955257270708</v>
      </c>
      <c r="R18" s="26">
        <v>363</v>
      </c>
      <c r="S18" s="25">
        <f t="shared" si="7"/>
        <v>-20.044052863436125</v>
      </c>
    </row>
    <row r="19" spans="1:19" ht="9" customHeight="1">
      <c r="A19" s="20">
        <v>15</v>
      </c>
      <c r="B19" s="21" t="s">
        <v>18</v>
      </c>
      <c r="C19" s="22">
        <v>29</v>
      </c>
      <c r="D19" s="26">
        <v>13</v>
      </c>
      <c r="E19" s="24">
        <f t="shared" si="0"/>
        <v>-55.172413793103445</v>
      </c>
      <c r="F19" s="26">
        <v>16</v>
      </c>
      <c r="G19" s="24">
        <f t="shared" si="1"/>
        <v>23.076923076923084</v>
      </c>
      <c r="H19" s="26">
        <v>16</v>
      </c>
      <c r="I19" s="24">
        <f t="shared" si="2"/>
        <v>0</v>
      </c>
      <c r="J19" s="26">
        <v>12</v>
      </c>
      <c r="K19" s="24">
        <f t="shared" si="3"/>
        <v>-25</v>
      </c>
      <c r="L19" s="26">
        <v>11</v>
      </c>
      <c r="M19" s="24">
        <f t="shared" si="4"/>
        <v>-8.333333333333337</v>
      </c>
      <c r="N19" s="26">
        <v>13</v>
      </c>
      <c r="O19" s="24">
        <f t="shared" si="5"/>
        <v>18.181818181818187</v>
      </c>
      <c r="P19" s="26">
        <v>9</v>
      </c>
      <c r="Q19" s="24">
        <f t="shared" si="6"/>
        <v>-30.76923076923077</v>
      </c>
      <c r="R19" s="26">
        <v>8</v>
      </c>
      <c r="S19" s="25">
        <f t="shared" si="7"/>
        <v>-11.111111111111116</v>
      </c>
    </row>
    <row r="20" spans="1:19" ht="9" customHeight="1">
      <c r="A20" s="20">
        <v>17</v>
      </c>
      <c r="B20" s="21" t="s">
        <v>19</v>
      </c>
      <c r="C20" s="22">
        <v>372</v>
      </c>
      <c r="D20" s="26">
        <v>345</v>
      </c>
      <c r="E20" s="24">
        <f t="shared" si="0"/>
        <v>-7.258064516129037</v>
      </c>
      <c r="F20" s="26">
        <v>333</v>
      </c>
      <c r="G20" s="24">
        <f t="shared" si="1"/>
        <v>-3.4782608695652195</v>
      </c>
      <c r="H20" s="26">
        <v>339</v>
      </c>
      <c r="I20" s="24">
        <f t="shared" si="2"/>
        <v>1.8018018018018056</v>
      </c>
      <c r="J20" s="26">
        <v>299</v>
      </c>
      <c r="K20" s="24">
        <f t="shared" si="3"/>
        <v>-11.799410029498524</v>
      </c>
      <c r="L20" s="26">
        <v>317</v>
      </c>
      <c r="M20" s="24">
        <f t="shared" si="4"/>
        <v>6.020066889632103</v>
      </c>
      <c r="N20" s="26">
        <v>258</v>
      </c>
      <c r="O20" s="24">
        <f t="shared" si="5"/>
        <v>-18.611987381703464</v>
      </c>
      <c r="P20" s="26">
        <v>232</v>
      </c>
      <c r="Q20" s="24">
        <f t="shared" si="6"/>
        <v>-10.077519379844958</v>
      </c>
      <c r="R20" s="26">
        <v>211</v>
      </c>
      <c r="S20" s="25">
        <f t="shared" si="7"/>
        <v>-9.05172413793104</v>
      </c>
    </row>
    <row r="21" spans="1:19" ht="9" customHeight="1">
      <c r="A21" s="20">
        <v>18</v>
      </c>
      <c r="B21" s="21" t="s">
        <v>20</v>
      </c>
      <c r="C21" s="22">
        <v>94</v>
      </c>
      <c r="D21" s="26">
        <v>126</v>
      </c>
      <c r="E21" s="24">
        <f t="shared" si="0"/>
        <v>34.04255319148937</v>
      </c>
      <c r="F21" s="26">
        <v>80</v>
      </c>
      <c r="G21" s="24">
        <f t="shared" si="1"/>
        <v>-36.50793650793651</v>
      </c>
      <c r="H21" s="26">
        <v>103</v>
      </c>
      <c r="I21" s="24">
        <f t="shared" si="2"/>
        <v>28.750000000000007</v>
      </c>
      <c r="J21" s="26">
        <v>98</v>
      </c>
      <c r="K21" s="24">
        <f t="shared" si="3"/>
        <v>-4.854368932038833</v>
      </c>
      <c r="L21" s="26">
        <v>95</v>
      </c>
      <c r="M21" s="24">
        <f t="shared" si="4"/>
        <v>-3.0612244897959218</v>
      </c>
      <c r="N21" s="26">
        <v>73</v>
      </c>
      <c r="O21" s="24">
        <f t="shared" si="5"/>
        <v>-23.15789473684211</v>
      </c>
      <c r="P21" s="26">
        <v>71</v>
      </c>
      <c r="Q21" s="24">
        <f t="shared" si="6"/>
        <v>-2.73972602739726</v>
      </c>
      <c r="R21" s="26">
        <v>77</v>
      </c>
      <c r="S21" s="25">
        <f t="shared" si="7"/>
        <v>8.450704225352123</v>
      </c>
    </row>
    <row r="22" spans="1:19" ht="9" customHeight="1">
      <c r="A22" s="20">
        <v>19</v>
      </c>
      <c r="B22" s="21" t="s">
        <v>21</v>
      </c>
      <c r="C22" s="22">
        <v>270</v>
      </c>
      <c r="D22" s="26">
        <v>308</v>
      </c>
      <c r="E22" s="24">
        <f t="shared" si="0"/>
        <v>14.074074074074083</v>
      </c>
      <c r="F22" s="26">
        <v>275</v>
      </c>
      <c r="G22" s="24">
        <f t="shared" si="1"/>
        <v>-10.71428571428571</v>
      </c>
      <c r="H22" s="26">
        <v>291</v>
      </c>
      <c r="I22" s="24">
        <f t="shared" si="2"/>
        <v>5.818181818181811</v>
      </c>
      <c r="J22" s="26">
        <v>249</v>
      </c>
      <c r="K22" s="24">
        <f t="shared" si="3"/>
        <v>-14.432989690721653</v>
      </c>
      <c r="L22" s="26">
        <v>199</v>
      </c>
      <c r="M22" s="24">
        <f t="shared" si="4"/>
        <v>-20.080321285140567</v>
      </c>
      <c r="N22" s="26">
        <v>204</v>
      </c>
      <c r="O22" s="24">
        <f t="shared" si="5"/>
        <v>2.5125628140703515</v>
      </c>
      <c r="P22" s="26">
        <v>189</v>
      </c>
      <c r="Q22" s="24">
        <f t="shared" si="6"/>
        <v>-7.352941176470584</v>
      </c>
      <c r="R22" s="26">
        <v>165</v>
      </c>
      <c r="S22" s="25">
        <f t="shared" si="7"/>
        <v>-12.698412698412698</v>
      </c>
    </row>
    <row r="23" spans="1:19" ht="9" customHeight="1">
      <c r="A23" s="20">
        <v>20</v>
      </c>
      <c r="B23" s="21" t="s">
        <v>22</v>
      </c>
      <c r="C23" s="22">
        <v>384</v>
      </c>
      <c r="D23" s="26">
        <v>291</v>
      </c>
      <c r="E23" s="24">
        <f t="shared" si="0"/>
        <v>-24.21875</v>
      </c>
      <c r="F23" s="26">
        <v>259</v>
      </c>
      <c r="G23" s="24">
        <f t="shared" si="1"/>
        <v>-10.996563573883167</v>
      </c>
      <c r="H23" s="26">
        <v>341</v>
      </c>
      <c r="I23" s="24">
        <f t="shared" si="2"/>
        <v>31.660231660231663</v>
      </c>
      <c r="J23" s="26">
        <v>273</v>
      </c>
      <c r="K23" s="24">
        <f t="shared" si="3"/>
        <v>-19.94134897360704</v>
      </c>
      <c r="L23" s="26">
        <v>258</v>
      </c>
      <c r="M23" s="24">
        <f t="shared" si="4"/>
        <v>-5.494505494505497</v>
      </c>
      <c r="N23" s="26">
        <v>270</v>
      </c>
      <c r="O23" s="24">
        <f t="shared" si="5"/>
        <v>4.651162790697683</v>
      </c>
      <c r="P23" s="26">
        <v>256</v>
      </c>
      <c r="Q23" s="24">
        <f t="shared" si="6"/>
        <v>-5.185185185185182</v>
      </c>
      <c r="R23" s="26">
        <v>265</v>
      </c>
      <c r="S23" s="25">
        <f t="shared" si="7"/>
        <v>3.515625</v>
      </c>
    </row>
    <row r="24" spans="1:19" ht="9" customHeight="1">
      <c r="A24" s="20">
        <v>21</v>
      </c>
      <c r="B24" s="21" t="s">
        <v>23</v>
      </c>
      <c r="C24" s="22">
        <v>268</v>
      </c>
      <c r="D24" s="26">
        <v>430</v>
      </c>
      <c r="E24" s="24">
        <f t="shared" si="0"/>
        <v>60.44776119402986</v>
      </c>
      <c r="F24" s="26">
        <v>362</v>
      </c>
      <c r="G24" s="24">
        <f t="shared" si="1"/>
        <v>-15.81395348837209</v>
      </c>
      <c r="H24" s="26">
        <v>410</v>
      </c>
      <c r="I24" s="24">
        <f t="shared" si="2"/>
        <v>13.259668508287303</v>
      </c>
      <c r="J24" s="26">
        <v>568</v>
      </c>
      <c r="K24" s="24">
        <f t="shared" si="3"/>
        <v>38.53658536585365</v>
      </c>
      <c r="L24" s="26">
        <v>488</v>
      </c>
      <c r="M24" s="24">
        <f t="shared" si="4"/>
        <v>-14.084507042253524</v>
      </c>
      <c r="N24" s="26">
        <v>495</v>
      </c>
      <c r="O24" s="24">
        <f t="shared" si="5"/>
        <v>1.434426229508201</v>
      </c>
      <c r="P24" s="26">
        <v>479</v>
      </c>
      <c r="Q24" s="24">
        <f t="shared" si="6"/>
        <v>-3.232323232323231</v>
      </c>
      <c r="R24" s="26">
        <v>488</v>
      </c>
      <c r="S24" s="25">
        <f t="shared" si="7"/>
        <v>1.8789144050104456</v>
      </c>
    </row>
    <row r="25" spans="1:19" ht="9" customHeight="1">
      <c r="A25" s="20">
        <v>22</v>
      </c>
      <c r="B25" s="21" t="s">
        <v>24</v>
      </c>
      <c r="C25" s="22">
        <v>304</v>
      </c>
      <c r="D25" s="26">
        <v>327</v>
      </c>
      <c r="E25" s="24">
        <f t="shared" si="0"/>
        <v>7.5657894736842035</v>
      </c>
      <c r="F25" s="26">
        <v>376</v>
      </c>
      <c r="G25" s="24">
        <f t="shared" si="1"/>
        <v>14.984709480122316</v>
      </c>
      <c r="H25" s="26">
        <v>342</v>
      </c>
      <c r="I25" s="24">
        <f t="shared" si="2"/>
        <v>-9.042553191489366</v>
      </c>
      <c r="J25" s="26">
        <v>297</v>
      </c>
      <c r="K25" s="24">
        <f t="shared" si="3"/>
        <v>-13.157894736842103</v>
      </c>
      <c r="L25" s="26">
        <v>330</v>
      </c>
      <c r="M25" s="24">
        <f t="shared" si="4"/>
        <v>11.111111111111116</v>
      </c>
      <c r="N25" s="26">
        <v>300</v>
      </c>
      <c r="O25" s="24">
        <f t="shared" si="5"/>
        <v>-9.090909090909093</v>
      </c>
      <c r="P25" s="26">
        <v>257</v>
      </c>
      <c r="Q25" s="24">
        <f t="shared" si="6"/>
        <v>-14.333333333333332</v>
      </c>
      <c r="R25" s="26">
        <v>221</v>
      </c>
      <c r="S25" s="25">
        <f t="shared" si="7"/>
        <v>-14.00778210116731</v>
      </c>
    </row>
    <row r="26" spans="1:19" ht="9" customHeight="1">
      <c r="A26" s="20">
        <v>23</v>
      </c>
      <c r="B26" s="21" t="s">
        <v>25</v>
      </c>
      <c r="C26" s="22">
        <v>600</v>
      </c>
      <c r="D26" s="26">
        <v>681</v>
      </c>
      <c r="E26" s="24">
        <f t="shared" si="0"/>
        <v>13.5</v>
      </c>
      <c r="F26" s="26">
        <v>662</v>
      </c>
      <c r="G26" s="24">
        <f t="shared" si="1"/>
        <v>-2.7900146842878115</v>
      </c>
      <c r="H26" s="26">
        <v>945</v>
      </c>
      <c r="I26" s="24">
        <f t="shared" si="2"/>
        <v>42.74924471299093</v>
      </c>
      <c r="J26" s="26">
        <v>979</v>
      </c>
      <c r="K26" s="24">
        <f t="shared" si="3"/>
        <v>3.5978835978836</v>
      </c>
      <c r="L26" s="26">
        <v>999</v>
      </c>
      <c r="M26" s="24">
        <f t="shared" si="4"/>
        <v>2.0429009193054126</v>
      </c>
      <c r="N26" s="26">
        <v>1017</v>
      </c>
      <c r="O26" s="24">
        <f t="shared" si="5"/>
        <v>1.8018018018018056</v>
      </c>
      <c r="P26" s="26">
        <v>1001</v>
      </c>
      <c r="Q26" s="24">
        <f t="shared" si="6"/>
        <v>-1.5732546705997996</v>
      </c>
      <c r="R26" s="26">
        <v>1076</v>
      </c>
      <c r="S26" s="25">
        <f t="shared" si="7"/>
        <v>7.492507492507494</v>
      </c>
    </row>
    <row r="27" spans="1:19" ht="9" customHeight="1">
      <c r="A27" s="20">
        <v>24</v>
      </c>
      <c r="B27" s="21" t="s">
        <v>26</v>
      </c>
      <c r="C27" s="22">
        <v>388</v>
      </c>
      <c r="D27" s="26">
        <v>372</v>
      </c>
      <c r="E27" s="24">
        <f t="shared" si="0"/>
        <v>-4.123711340206182</v>
      </c>
      <c r="F27" s="26">
        <v>364</v>
      </c>
      <c r="G27" s="24">
        <f t="shared" si="1"/>
        <v>-2.1505376344086002</v>
      </c>
      <c r="H27" s="26">
        <v>279</v>
      </c>
      <c r="I27" s="24">
        <f t="shared" si="2"/>
        <v>-23.351648351648347</v>
      </c>
      <c r="J27" s="26">
        <v>241</v>
      </c>
      <c r="K27" s="24">
        <f t="shared" si="3"/>
        <v>-13.62007168458781</v>
      </c>
      <c r="L27" s="26">
        <v>170</v>
      </c>
      <c r="M27" s="24">
        <f t="shared" si="4"/>
        <v>-29.460580912863065</v>
      </c>
      <c r="N27" s="26">
        <v>117</v>
      </c>
      <c r="O27" s="24">
        <f t="shared" si="5"/>
        <v>-31.176470588235293</v>
      </c>
      <c r="P27" s="26">
        <v>109</v>
      </c>
      <c r="Q27" s="24">
        <f t="shared" si="6"/>
        <v>-6.8376068376068355</v>
      </c>
      <c r="R27" s="26">
        <v>193</v>
      </c>
      <c r="S27" s="25">
        <f t="shared" si="7"/>
        <v>77.06422018348624</v>
      </c>
    </row>
    <row r="28" spans="1:19" s="31" customFormat="1" ht="9" customHeight="1">
      <c r="A28" s="20">
        <v>25</v>
      </c>
      <c r="B28" s="21" t="s">
        <v>27</v>
      </c>
      <c r="C28" s="29">
        <v>22</v>
      </c>
      <c r="D28" s="30">
        <v>23</v>
      </c>
      <c r="E28" s="24">
        <f t="shared" si="0"/>
        <v>4.545454545454541</v>
      </c>
      <c r="F28" s="30">
        <v>22</v>
      </c>
      <c r="G28" s="24">
        <f t="shared" si="1"/>
        <v>-4.347826086956519</v>
      </c>
      <c r="H28" s="30">
        <v>22</v>
      </c>
      <c r="I28" s="24">
        <f t="shared" si="2"/>
        <v>0</v>
      </c>
      <c r="J28" s="30">
        <v>18</v>
      </c>
      <c r="K28" s="24">
        <f t="shared" si="3"/>
        <v>-18.181818181818176</v>
      </c>
      <c r="L28" s="30">
        <v>26</v>
      </c>
      <c r="M28" s="24">
        <f t="shared" si="4"/>
        <v>44.44444444444444</v>
      </c>
      <c r="N28" s="30">
        <v>17</v>
      </c>
      <c r="O28" s="24">
        <f t="shared" si="5"/>
        <v>-34.61538461538461</v>
      </c>
      <c r="P28" s="30">
        <v>13</v>
      </c>
      <c r="Q28" s="24">
        <f t="shared" si="6"/>
        <v>-23.529411764705888</v>
      </c>
      <c r="R28" s="30">
        <v>18</v>
      </c>
      <c r="S28" s="25">
        <f t="shared" si="7"/>
        <v>38.46153846153846</v>
      </c>
    </row>
    <row r="29" spans="1:19" ht="9" customHeight="1">
      <c r="A29" s="20">
        <v>26</v>
      </c>
      <c r="B29" s="21" t="s">
        <v>28</v>
      </c>
      <c r="C29" s="22">
        <v>125</v>
      </c>
      <c r="D29" s="26">
        <v>147</v>
      </c>
      <c r="E29" s="24">
        <f t="shared" si="0"/>
        <v>17.599999999999994</v>
      </c>
      <c r="F29" s="26">
        <v>106</v>
      </c>
      <c r="G29" s="24">
        <f t="shared" si="1"/>
        <v>-27.89115646258503</v>
      </c>
      <c r="H29" s="26">
        <v>80</v>
      </c>
      <c r="I29" s="24">
        <f t="shared" si="2"/>
        <v>-24.52830188679245</v>
      </c>
      <c r="J29" s="26">
        <v>53</v>
      </c>
      <c r="K29" s="24">
        <f t="shared" si="3"/>
        <v>-33.75</v>
      </c>
      <c r="L29" s="26">
        <v>47</v>
      </c>
      <c r="M29" s="24">
        <f t="shared" si="4"/>
        <v>-11.32075471698113</v>
      </c>
      <c r="N29" s="26">
        <v>35</v>
      </c>
      <c r="O29" s="24">
        <f t="shared" si="5"/>
        <v>-25.531914893617024</v>
      </c>
      <c r="P29" s="26">
        <v>32</v>
      </c>
      <c r="Q29" s="24">
        <f t="shared" si="6"/>
        <v>-8.571428571428575</v>
      </c>
      <c r="R29" s="26">
        <v>26</v>
      </c>
      <c r="S29" s="25">
        <f t="shared" si="7"/>
        <v>-18.75</v>
      </c>
    </row>
    <row r="30" spans="1:19" ht="9" customHeight="1">
      <c r="A30" s="20">
        <v>27</v>
      </c>
      <c r="B30" s="21" t="s">
        <v>29</v>
      </c>
      <c r="C30" s="22">
        <v>55</v>
      </c>
      <c r="D30" s="26">
        <v>53</v>
      </c>
      <c r="E30" s="24">
        <f t="shared" si="0"/>
        <v>-3.6363636363636376</v>
      </c>
      <c r="F30" s="26">
        <v>52</v>
      </c>
      <c r="G30" s="24">
        <f t="shared" si="1"/>
        <v>-1.8867924528301883</v>
      </c>
      <c r="H30" s="26">
        <v>80</v>
      </c>
      <c r="I30" s="24">
        <f t="shared" si="2"/>
        <v>53.846153846153854</v>
      </c>
      <c r="J30" s="26">
        <v>66</v>
      </c>
      <c r="K30" s="24">
        <f t="shared" si="3"/>
        <v>-17.500000000000004</v>
      </c>
      <c r="L30" s="26">
        <v>66</v>
      </c>
      <c r="M30" s="24">
        <f t="shared" si="4"/>
        <v>0</v>
      </c>
      <c r="N30" s="26">
        <v>69</v>
      </c>
      <c r="O30" s="24">
        <f t="shared" si="5"/>
        <v>4.545454545454541</v>
      </c>
      <c r="P30" s="26">
        <v>71</v>
      </c>
      <c r="Q30" s="24">
        <f t="shared" si="6"/>
        <v>2.898550724637672</v>
      </c>
      <c r="R30" s="26">
        <v>84</v>
      </c>
      <c r="S30" s="25">
        <f t="shared" si="7"/>
        <v>18.309859154929576</v>
      </c>
    </row>
    <row r="31" spans="1:19" ht="9" customHeight="1">
      <c r="A31" s="20">
        <v>28</v>
      </c>
      <c r="B31" s="21" t="s">
        <v>30</v>
      </c>
      <c r="C31" s="22">
        <v>41</v>
      </c>
      <c r="D31" s="26">
        <v>46</v>
      </c>
      <c r="E31" s="24">
        <f t="shared" si="0"/>
        <v>12.195121951219523</v>
      </c>
      <c r="F31" s="26">
        <v>47</v>
      </c>
      <c r="G31" s="24">
        <f t="shared" si="1"/>
        <v>2.1739130434782705</v>
      </c>
      <c r="H31" s="26">
        <v>55</v>
      </c>
      <c r="I31" s="24">
        <f t="shared" si="2"/>
        <v>17.021276595744684</v>
      </c>
      <c r="J31" s="26">
        <v>62</v>
      </c>
      <c r="K31" s="24">
        <f t="shared" si="3"/>
        <v>12.72727272727272</v>
      </c>
      <c r="L31" s="26">
        <v>62</v>
      </c>
      <c r="M31" s="24">
        <f t="shared" si="4"/>
        <v>0</v>
      </c>
      <c r="N31" s="26">
        <v>59</v>
      </c>
      <c r="O31" s="24">
        <f t="shared" si="5"/>
        <v>-4.8387096774193505</v>
      </c>
      <c r="P31" s="26">
        <v>58</v>
      </c>
      <c r="Q31" s="24">
        <f t="shared" si="6"/>
        <v>-1.6949152542372836</v>
      </c>
      <c r="R31" s="26">
        <v>59</v>
      </c>
      <c r="S31" s="25">
        <f t="shared" si="7"/>
        <v>1.724137931034475</v>
      </c>
    </row>
    <row r="32" spans="1:19" ht="9" customHeight="1">
      <c r="A32" s="20">
        <v>29</v>
      </c>
      <c r="B32" s="21" t="s">
        <v>31</v>
      </c>
      <c r="C32" s="22">
        <v>1122</v>
      </c>
      <c r="D32" s="26">
        <v>1112</v>
      </c>
      <c r="E32" s="24">
        <f t="shared" si="0"/>
        <v>-0.89126559714795</v>
      </c>
      <c r="F32" s="26">
        <v>1280</v>
      </c>
      <c r="G32" s="24">
        <f t="shared" si="1"/>
        <v>15.107913669064743</v>
      </c>
      <c r="H32" s="26">
        <v>600</v>
      </c>
      <c r="I32" s="24">
        <f t="shared" si="2"/>
        <v>-53.125</v>
      </c>
      <c r="J32" s="26">
        <v>966</v>
      </c>
      <c r="K32" s="24">
        <f t="shared" si="3"/>
        <v>61.00000000000001</v>
      </c>
      <c r="L32" s="26">
        <v>877</v>
      </c>
      <c r="M32" s="24">
        <f t="shared" si="4"/>
        <v>-9.213250517598349</v>
      </c>
      <c r="N32" s="26">
        <v>623</v>
      </c>
      <c r="O32" s="24">
        <f t="shared" si="5"/>
        <v>-28.96237172177879</v>
      </c>
      <c r="P32" s="26">
        <v>602</v>
      </c>
      <c r="Q32" s="24">
        <f t="shared" si="6"/>
        <v>-3.3707865168539297</v>
      </c>
      <c r="R32" s="26">
        <v>532</v>
      </c>
      <c r="S32" s="25">
        <f t="shared" si="7"/>
        <v>-11.627906976744185</v>
      </c>
    </row>
    <row r="33" spans="1:19" ht="9" customHeight="1">
      <c r="A33" s="20">
        <v>30</v>
      </c>
      <c r="B33" s="21" t="s">
        <v>32</v>
      </c>
      <c r="C33" s="22">
        <v>90</v>
      </c>
      <c r="D33" s="26">
        <v>115</v>
      </c>
      <c r="E33" s="24">
        <f t="shared" si="0"/>
        <v>27.777777777777768</v>
      </c>
      <c r="F33" s="26">
        <v>100</v>
      </c>
      <c r="G33" s="24">
        <f t="shared" si="1"/>
        <v>-13.043478260869568</v>
      </c>
      <c r="H33" s="26">
        <v>343</v>
      </c>
      <c r="I33" s="24">
        <f t="shared" si="2"/>
        <v>243.00000000000003</v>
      </c>
      <c r="J33" s="26">
        <v>149</v>
      </c>
      <c r="K33" s="24">
        <f t="shared" si="3"/>
        <v>-56.559766763848394</v>
      </c>
      <c r="L33" s="26">
        <v>115</v>
      </c>
      <c r="M33" s="24">
        <f t="shared" si="4"/>
        <v>-22.818791946308725</v>
      </c>
      <c r="N33" s="26">
        <v>188</v>
      </c>
      <c r="O33" s="24">
        <f t="shared" si="5"/>
        <v>63.478260869565226</v>
      </c>
      <c r="P33" s="26">
        <v>201</v>
      </c>
      <c r="Q33" s="24">
        <f t="shared" si="6"/>
        <v>6.914893617021267</v>
      </c>
      <c r="R33" s="26">
        <v>123</v>
      </c>
      <c r="S33" s="25">
        <f t="shared" si="7"/>
        <v>-38.80597014925373</v>
      </c>
    </row>
    <row r="34" spans="1:19" ht="9" customHeight="1">
      <c r="A34" s="20">
        <v>31</v>
      </c>
      <c r="B34" s="21" t="s">
        <v>33</v>
      </c>
      <c r="C34" s="22">
        <v>1055</v>
      </c>
      <c r="D34" s="26">
        <v>1436</v>
      </c>
      <c r="E34" s="24">
        <f t="shared" si="0"/>
        <v>36.11374407582939</v>
      </c>
      <c r="F34" s="26">
        <v>1162</v>
      </c>
      <c r="G34" s="24">
        <f t="shared" si="1"/>
        <v>-19.080779944289695</v>
      </c>
      <c r="H34" s="26">
        <v>1745</v>
      </c>
      <c r="I34" s="24">
        <f t="shared" si="2"/>
        <v>50.17211703958693</v>
      </c>
      <c r="J34" s="26">
        <v>1475</v>
      </c>
      <c r="K34" s="24">
        <f t="shared" si="3"/>
        <v>-15.47277936962751</v>
      </c>
      <c r="L34" s="26">
        <v>1438</v>
      </c>
      <c r="M34" s="24">
        <f t="shared" si="4"/>
        <v>-2.5084745762711913</v>
      </c>
      <c r="N34" s="26">
        <v>1415</v>
      </c>
      <c r="O34" s="24">
        <f t="shared" si="5"/>
        <v>-1.599443671766343</v>
      </c>
      <c r="P34" s="26">
        <v>1573</v>
      </c>
      <c r="Q34" s="24">
        <f t="shared" si="6"/>
        <v>11.1660777385159</v>
      </c>
      <c r="R34" s="26">
        <v>1412</v>
      </c>
      <c r="S34" s="25">
        <f t="shared" si="7"/>
        <v>-10.23521932612842</v>
      </c>
    </row>
    <row r="35" spans="1:19" ht="9" customHeight="1">
      <c r="A35" s="20">
        <v>32</v>
      </c>
      <c r="B35" s="21" t="s">
        <v>34</v>
      </c>
      <c r="C35" s="22">
        <v>707</v>
      </c>
      <c r="D35" s="26">
        <v>904</v>
      </c>
      <c r="E35" s="24">
        <f t="shared" si="0"/>
        <v>27.86421499292786</v>
      </c>
      <c r="F35" s="26">
        <v>951</v>
      </c>
      <c r="G35" s="24">
        <f t="shared" si="1"/>
        <v>5.199115044247793</v>
      </c>
      <c r="H35" s="26">
        <v>959</v>
      </c>
      <c r="I35" s="24">
        <f t="shared" si="2"/>
        <v>0.8412197686645584</v>
      </c>
      <c r="J35" s="26">
        <v>1094</v>
      </c>
      <c r="K35" s="24">
        <f t="shared" si="3"/>
        <v>14.077163712200203</v>
      </c>
      <c r="L35" s="26">
        <v>1156</v>
      </c>
      <c r="M35" s="24">
        <f t="shared" si="4"/>
        <v>5.667276051188308</v>
      </c>
      <c r="N35" s="26">
        <v>1055</v>
      </c>
      <c r="O35" s="24">
        <f t="shared" si="5"/>
        <v>-8.737024221453282</v>
      </c>
      <c r="P35" s="26">
        <v>1180</v>
      </c>
      <c r="Q35" s="24">
        <f t="shared" si="6"/>
        <v>11.848341232227488</v>
      </c>
      <c r="R35" s="26">
        <v>1275</v>
      </c>
      <c r="S35" s="25">
        <f t="shared" si="7"/>
        <v>8.05084745762712</v>
      </c>
    </row>
    <row r="36" spans="1:19" ht="9" customHeight="1">
      <c r="A36" s="20">
        <v>33</v>
      </c>
      <c r="B36" s="21" t="s">
        <v>35</v>
      </c>
      <c r="C36" s="22">
        <v>202</v>
      </c>
      <c r="D36" s="26">
        <v>208</v>
      </c>
      <c r="E36" s="24">
        <f t="shared" si="0"/>
        <v>2.970297029702973</v>
      </c>
      <c r="F36" s="26">
        <v>207</v>
      </c>
      <c r="G36" s="24">
        <f t="shared" si="1"/>
        <v>-0.48076923076922906</v>
      </c>
      <c r="H36" s="26">
        <v>234</v>
      </c>
      <c r="I36" s="24">
        <f t="shared" si="2"/>
        <v>13.043478260869556</v>
      </c>
      <c r="J36" s="26">
        <v>209</v>
      </c>
      <c r="K36" s="24">
        <f t="shared" si="3"/>
        <v>-10.68376068376068</v>
      </c>
      <c r="L36" s="26">
        <v>226</v>
      </c>
      <c r="M36" s="24">
        <f t="shared" si="4"/>
        <v>8.133971291866038</v>
      </c>
      <c r="N36" s="26">
        <v>185</v>
      </c>
      <c r="O36" s="24">
        <f t="shared" si="5"/>
        <v>-18.14159292035398</v>
      </c>
      <c r="P36" s="26">
        <v>174</v>
      </c>
      <c r="Q36" s="24">
        <f t="shared" si="6"/>
        <v>-5.94594594594594</v>
      </c>
      <c r="R36" s="26">
        <v>170</v>
      </c>
      <c r="S36" s="25">
        <f t="shared" si="7"/>
        <v>-2.298850574712641</v>
      </c>
    </row>
    <row r="37" spans="1:19" ht="9" customHeight="1">
      <c r="A37" s="20">
        <v>34</v>
      </c>
      <c r="B37" s="21" t="s">
        <v>36</v>
      </c>
      <c r="C37" s="22">
        <v>171</v>
      </c>
      <c r="D37" s="26">
        <v>181</v>
      </c>
      <c r="E37" s="24">
        <f aca="true" t="shared" si="8" ref="E37:E68">IF(D37&lt;&gt;".",IF(C37&lt;&gt;".",IF(C37&gt;0,(D37/C37-1)*100,"."),"."),".")</f>
        <v>5.84795321637428</v>
      </c>
      <c r="F37" s="26">
        <v>142</v>
      </c>
      <c r="G37" s="24">
        <f aca="true" t="shared" si="9" ref="G37:G68">IF(F37&lt;&gt;".",IF(D37&lt;&gt;".",IF(D37&gt;0,(F37/D37-1)*100,"."),"."),".")</f>
        <v>-21.54696132596685</v>
      </c>
      <c r="H37" s="26">
        <v>150</v>
      </c>
      <c r="I37" s="24">
        <f aca="true" t="shared" si="10" ref="I37:I68">IF(H37&lt;&gt;".",IF(F37&lt;&gt;".",IF(F37&gt;0,(H37/F37-1)*100,"."),"."),".")</f>
        <v>5.633802816901401</v>
      </c>
      <c r="J37" s="26">
        <v>158</v>
      </c>
      <c r="K37" s="24">
        <f aca="true" t="shared" si="11" ref="K37:K68">IF(J37&lt;&gt;".",IF(H37&lt;&gt;".",IF(H37&gt;0,(J37/H37-1)*100,"."),"."),".")</f>
        <v>5.333333333333323</v>
      </c>
      <c r="L37" s="26">
        <v>147</v>
      </c>
      <c r="M37" s="24">
        <f aca="true" t="shared" si="12" ref="M37:M68">IF(L37&lt;&gt;".",IF(J37&lt;&gt;".",IF(J37&gt;0,(L37/J37-1)*100,"."),"."),".")</f>
        <v>-6.9620253164556996</v>
      </c>
      <c r="N37" s="26">
        <v>132</v>
      </c>
      <c r="O37" s="24">
        <f aca="true" t="shared" si="13" ref="O37:O68">IF(N37&lt;&gt;".",IF(L37&lt;&gt;".",IF(L37&gt;0,(N37/L37-1)*100,"."),"."),".")</f>
        <v>-10.204081632653061</v>
      </c>
      <c r="P37" s="26">
        <v>125</v>
      </c>
      <c r="Q37" s="24">
        <f aca="true" t="shared" si="14" ref="Q37:Q68">IF(P37&lt;&gt;".",IF(N37&lt;&gt;".",IF(N37&gt;0,(P37/N37-1)*100,"."),"."),".")</f>
        <v>-5.303030303030298</v>
      </c>
      <c r="R37" s="26">
        <v>129</v>
      </c>
      <c r="S37" s="25">
        <f aca="true" t="shared" si="15" ref="S37:S68">IF(R37&lt;&gt;".",IF(P37&lt;&gt;".",IF(P37&gt;0,(R37/P37-1)*100,"."),"."),".")</f>
        <v>3.200000000000003</v>
      </c>
    </row>
    <row r="38" spans="1:19" ht="9" customHeight="1">
      <c r="A38" s="20">
        <v>35</v>
      </c>
      <c r="B38" s="21" t="s">
        <v>37</v>
      </c>
      <c r="C38" s="22">
        <v>273</v>
      </c>
      <c r="D38" s="26">
        <v>250</v>
      </c>
      <c r="E38" s="24">
        <f t="shared" si="8"/>
        <v>-8.424908424908429</v>
      </c>
      <c r="F38" s="26">
        <v>237</v>
      </c>
      <c r="G38" s="24">
        <f t="shared" si="9"/>
        <v>-5.200000000000005</v>
      </c>
      <c r="H38" s="26">
        <v>291</v>
      </c>
      <c r="I38" s="24">
        <f t="shared" si="10"/>
        <v>22.78481012658229</v>
      </c>
      <c r="J38" s="26">
        <v>248</v>
      </c>
      <c r="K38" s="24">
        <f t="shared" si="11"/>
        <v>-14.7766323024055</v>
      </c>
      <c r="L38" s="26">
        <v>212</v>
      </c>
      <c r="M38" s="24">
        <f t="shared" si="12"/>
        <v>-14.516129032258062</v>
      </c>
      <c r="N38" s="26">
        <v>257</v>
      </c>
      <c r="O38" s="24">
        <f t="shared" si="13"/>
        <v>21.22641509433962</v>
      </c>
      <c r="P38" s="26">
        <v>217</v>
      </c>
      <c r="Q38" s="24">
        <f t="shared" si="14"/>
        <v>-15.56420233463035</v>
      </c>
      <c r="R38" s="26">
        <v>241</v>
      </c>
      <c r="S38" s="25">
        <f t="shared" si="15"/>
        <v>11.059907834101379</v>
      </c>
    </row>
    <row r="39" spans="1:19" ht="9" customHeight="1">
      <c r="A39" s="20">
        <v>36</v>
      </c>
      <c r="B39" s="21" t="s">
        <v>38</v>
      </c>
      <c r="C39" s="22">
        <v>276</v>
      </c>
      <c r="D39" s="26">
        <v>251</v>
      </c>
      <c r="E39" s="24">
        <f t="shared" si="8"/>
        <v>-9.05797101449275</v>
      </c>
      <c r="F39" s="26">
        <v>283</v>
      </c>
      <c r="G39" s="24">
        <f t="shared" si="9"/>
        <v>12.749003984063755</v>
      </c>
      <c r="H39" s="26">
        <v>199</v>
      </c>
      <c r="I39" s="24">
        <f t="shared" si="10"/>
        <v>-29.681978798586574</v>
      </c>
      <c r="J39" s="26">
        <v>187</v>
      </c>
      <c r="K39" s="24">
        <f t="shared" si="11"/>
        <v>-6.030150753768848</v>
      </c>
      <c r="L39" s="26">
        <v>241</v>
      </c>
      <c r="M39" s="24">
        <f t="shared" si="12"/>
        <v>28.877005347593588</v>
      </c>
      <c r="N39" s="26">
        <v>231</v>
      </c>
      <c r="O39" s="24">
        <f t="shared" si="13"/>
        <v>-4.149377593360992</v>
      </c>
      <c r="P39" s="26">
        <v>237</v>
      </c>
      <c r="Q39" s="24">
        <f t="shared" si="14"/>
        <v>2.5974025974025983</v>
      </c>
      <c r="R39" s="26">
        <v>210</v>
      </c>
      <c r="S39" s="25">
        <f t="shared" si="15"/>
        <v>-11.392405063291145</v>
      </c>
    </row>
    <row r="40" spans="1:19" ht="9" customHeight="1">
      <c r="A40" s="20">
        <v>37</v>
      </c>
      <c r="B40" s="21" t="s">
        <v>39</v>
      </c>
      <c r="C40" s="22">
        <v>104</v>
      </c>
      <c r="D40" s="26">
        <v>76</v>
      </c>
      <c r="E40" s="24">
        <f t="shared" si="8"/>
        <v>-26.923076923076927</v>
      </c>
      <c r="F40" s="26">
        <v>39</v>
      </c>
      <c r="G40" s="24">
        <f t="shared" si="9"/>
        <v>-48.68421052631579</v>
      </c>
      <c r="H40" s="26">
        <v>148</v>
      </c>
      <c r="I40" s="24">
        <f t="shared" si="10"/>
        <v>279.48717948717945</v>
      </c>
      <c r="J40" s="26">
        <v>66</v>
      </c>
      <c r="K40" s="24">
        <f t="shared" si="11"/>
        <v>-55.4054054054054</v>
      </c>
      <c r="L40" s="26">
        <v>93</v>
      </c>
      <c r="M40" s="24">
        <f t="shared" si="12"/>
        <v>40.90909090909092</v>
      </c>
      <c r="N40" s="26">
        <v>99</v>
      </c>
      <c r="O40" s="24">
        <f t="shared" si="13"/>
        <v>6.451612903225801</v>
      </c>
      <c r="P40" s="26">
        <v>81</v>
      </c>
      <c r="Q40" s="24">
        <f t="shared" si="14"/>
        <v>-18.181818181818176</v>
      </c>
      <c r="R40" s="26">
        <v>77</v>
      </c>
      <c r="S40" s="25">
        <f t="shared" si="15"/>
        <v>-4.938271604938271</v>
      </c>
    </row>
    <row r="41" spans="1:19" ht="9" customHeight="1">
      <c r="A41" s="20">
        <v>38</v>
      </c>
      <c r="B41" s="21" t="s">
        <v>40</v>
      </c>
      <c r="C41" s="22">
        <v>67</v>
      </c>
      <c r="D41" s="26">
        <v>74</v>
      </c>
      <c r="E41" s="24">
        <f t="shared" si="8"/>
        <v>10.447761194029859</v>
      </c>
      <c r="F41" s="26">
        <v>65</v>
      </c>
      <c r="G41" s="24">
        <f t="shared" si="9"/>
        <v>-12.16216216216216</v>
      </c>
      <c r="H41" s="26">
        <v>75</v>
      </c>
      <c r="I41" s="24">
        <f t="shared" si="10"/>
        <v>15.384615384615374</v>
      </c>
      <c r="J41" s="26">
        <v>66</v>
      </c>
      <c r="K41" s="24">
        <f t="shared" si="11"/>
        <v>-12</v>
      </c>
      <c r="L41" s="26">
        <v>68</v>
      </c>
      <c r="M41" s="24">
        <f t="shared" si="12"/>
        <v>3.0303030303030276</v>
      </c>
      <c r="N41" s="26">
        <v>73</v>
      </c>
      <c r="O41" s="24">
        <f t="shared" si="13"/>
        <v>7.352941176470584</v>
      </c>
      <c r="P41" s="26">
        <v>66</v>
      </c>
      <c r="Q41" s="24">
        <f t="shared" si="14"/>
        <v>-9.589041095890416</v>
      </c>
      <c r="R41" s="26">
        <v>47</v>
      </c>
      <c r="S41" s="25">
        <f t="shared" si="15"/>
        <v>-28.787878787878785</v>
      </c>
    </row>
    <row r="42" spans="1:19" ht="9" customHeight="1">
      <c r="A42" s="20">
        <v>39</v>
      </c>
      <c r="B42" s="21" t="s">
        <v>41</v>
      </c>
      <c r="C42" s="22">
        <v>617</v>
      </c>
      <c r="D42" s="26">
        <v>697</v>
      </c>
      <c r="E42" s="24">
        <f t="shared" si="8"/>
        <v>12.965964343598046</v>
      </c>
      <c r="F42" s="26">
        <v>748</v>
      </c>
      <c r="G42" s="24">
        <f t="shared" si="9"/>
        <v>7.317073170731714</v>
      </c>
      <c r="H42" s="26">
        <v>703</v>
      </c>
      <c r="I42" s="24">
        <f t="shared" si="10"/>
        <v>-6.0160427807486645</v>
      </c>
      <c r="J42" s="26">
        <v>717</v>
      </c>
      <c r="K42" s="24">
        <f t="shared" si="11"/>
        <v>1.9914651493598834</v>
      </c>
      <c r="L42" s="26">
        <v>714</v>
      </c>
      <c r="M42" s="24">
        <f t="shared" si="12"/>
        <v>-0.4184100418409997</v>
      </c>
      <c r="N42" s="26">
        <v>680</v>
      </c>
      <c r="O42" s="24">
        <f t="shared" si="13"/>
        <v>-4.761904761904767</v>
      </c>
      <c r="P42" s="26">
        <v>710</v>
      </c>
      <c r="Q42" s="24">
        <f t="shared" si="14"/>
        <v>4.4117647058823595</v>
      </c>
      <c r="R42" s="26">
        <v>793</v>
      </c>
      <c r="S42" s="25">
        <f t="shared" si="15"/>
        <v>11.69014084507043</v>
      </c>
    </row>
    <row r="43" spans="1:19" ht="9" customHeight="1">
      <c r="A43" s="20">
        <v>40</v>
      </c>
      <c r="B43" s="21" t="s">
        <v>42</v>
      </c>
      <c r="C43" s="22">
        <v>1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2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1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88</v>
      </c>
      <c r="D44" s="26">
        <v>95</v>
      </c>
      <c r="E44" s="24">
        <f t="shared" si="8"/>
        <v>7.954545454545459</v>
      </c>
      <c r="F44" s="26">
        <v>71</v>
      </c>
      <c r="G44" s="24">
        <f t="shared" si="9"/>
        <v>-25.263157894736842</v>
      </c>
      <c r="H44" s="26">
        <v>58</v>
      </c>
      <c r="I44" s="24">
        <f t="shared" si="10"/>
        <v>-18.309859154929576</v>
      </c>
      <c r="J44" s="26">
        <v>41</v>
      </c>
      <c r="K44" s="24">
        <f t="shared" si="11"/>
        <v>-29.31034482758621</v>
      </c>
      <c r="L44" s="26">
        <v>45</v>
      </c>
      <c r="M44" s="24">
        <f t="shared" si="12"/>
        <v>9.756097560975618</v>
      </c>
      <c r="N44" s="26">
        <v>22</v>
      </c>
      <c r="O44" s="24">
        <f t="shared" si="13"/>
        <v>-51.11111111111111</v>
      </c>
      <c r="P44" s="26">
        <v>28</v>
      </c>
      <c r="Q44" s="24">
        <f t="shared" si="14"/>
        <v>27.27272727272727</v>
      </c>
      <c r="R44" s="26">
        <v>21</v>
      </c>
      <c r="S44" s="25">
        <f t="shared" si="15"/>
        <v>-25</v>
      </c>
    </row>
    <row r="45" spans="1:19" ht="9" customHeight="1">
      <c r="A45" s="20">
        <v>42</v>
      </c>
      <c r="B45" s="21" t="s">
        <v>44</v>
      </c>
      <c r="C45" s="22">
        <v>105</v>
      </c>
      <c r="D45" s="26">
        <v>104</v>
      </c>
      <c r="E45" s="24">
        <f t="shared" si="8"/>
        <v>-0.952380952380949</v>
      </c>
      <c r="F45" s="26">
        <v>108</v>
      </c>
      <c r="G45" s="24">
        <f t="shared" si="9"/>
        <v>3.8461538461538547</v>
      </c>
      <c r="H45" s="26">
        <v>112</v>
      </c>
      <c r="I45" s="24">
        <f t="shared" si="10"/>
        <v>3.703703703703698</v>
      </c>
      <c r="J45" s="26">
        <v>101</v>
      </c>
      <c r="K45" s="24">
        <f t="shared" si="11"/>
        <v>-9.82142857142857</v>
      </c>
      <c r="L45" s="26">
        <v>75</v>
      </c>
      <c r="M45" s="24">
        <f t="shared" si="12"/>
        <v>-25.742574257425744</v>
      </c>
      <c r="N45" s="26">
        <v>86</v>
      </c>
      <c r="O45" s="24">
        <f t="shared" si="13"/>
        <v>14.666666666666671</v>
      </c>
      <c r="P45" s="26">
        <v>71</v>
      </c>
      <c r="Q45" s="24">
        <f t="shared" si="14"/>
        <v>-17.441860465116278</v>
      </c>
      <c r="R45" s="26">
        <v>81</v>
      </c>
      <c r="S45" s="25">
        <f t="shared" si="15"/>
        <v>14.084507042253524</v>
      </c>
    </row>
    <row r="46" spans="1:19" ht="9" customHeight="1">
      <c r="A46" s="20">
        <v>43</v>
      </c>
      <c r="B46" s="21" t="s">
        <v>45</v>
      </c>
      <c r="C46" s="22">
        <v>17</v>
      </c>
      <c r="D46" s="26">
        <v>25</v>
      </c>
      <c r="E46" s="24">
        <f t="shared" si="8"/>
        <v>47.058823529411775</v>
      </c>
      <c r="F46" s="26">
        <v>21</v>
      </c>
      <c r="G46" s="24">
        <f t="shared" si="9"/>
        <v>-16.000000000000004</v>
      </c>
      <c r="H46" s="26">
        <v>33</v>
      </c>
      <c r="I46" s="24">
        <f t="shared" si="10"/>
        <v>57.14285714285714</v>
      </c>
      <c r="J46" s="26">
        <v>26</v>
      </c>
      <c r="K46" s="24">
        <f t="shared" si="11"/>
        <v>-21.212121212121215</v>
      </c>
      <c r="L46" s="26">
        <v>23</v>
      </c>
      <c r="M46" s="24">
        <f t="shared" si="12"/>
        <v>-11.538461538461542</v>
      </c>
      <c r="N46" s="26">
        <v>29</v>
      </c>
      <c r="O46" s="24">
        <f t="shared" si="13"/>
        <v>26.086956521739136</v>
      </c>
      <c r="P46" s="26">
        <v>29</v>
      </c>
      <c r="Q46" s="24">
        <f t="shared" si="14"/>
        <v>0</v>
      </c>
      <c r="R46" s="26">
        <v>26</v>
      </c>
      <c r="S46" s="25">
        <f t="shared" si="15"/>
        <v>-10.344827586206895</v>
      </c>
    </row>
    <row r="47" spans="1:19" ht="9" customHeight="1">
      <c r="A47" s="20">
        <v>44</v>
      </c>
      <c r="B47" s="21" t="s">
        <v>46</v>
      </c>
      <c r="C47" s="22">
        <v>305</v>
      </c>
      <c r="D47" s="26">
        <v>332</v>
      </c>
      <c r="E47" s="24">
        <f t="shared" si="8"/>
        <v>8.852459016393443</v>
      </c>
      <c r="F47" s="26">
        <v>336</v>
      </c>
      <c r="G47" s="24">
        <f t="shared" si="9"/>
        <v>1.2048192771084265</v>
      </c>
      <c r="H47" s="26">
        <v>343</v>
      </c>
      <c r="I47" s="24">
        <f t="shared" si="10"/>
        <v>2.083333333333326</v>
      </c>
      <c r="J47" s="26">
        <v>396</v>
      </c>
      <c r="K47" s="24">
        <f t="shared" si="11"/>
        <v>15.451895043731788</v>
      </c>
      <c r="L47" s="26">
        <v>366</v>
      </c>
      <c r="M47" s="24">
        <f t="shared" si="12"/>
        <v>-7.57575757575758</v>
      </c>
      <c r="N47" s="26">
        <v>368</v>
      </c>
      <c r="O47" s="24">
        <f t="shared" si="13"/>
        <v>0.5464480874316946</v>
      </c>
      <c r="P47" s="26">
        <v>358</v>
      </c>
      <c r="Q47" s="24">
        <f t="shared" si="14"/>
        <v>-2.717391304347827</v>
      </c>
      <c r="R47" s="26">
        <v>317</v>
      </c>
      <c r="S47" s="25">
        <f t="shared" si="15"/>
        <v>-11.45251396648045</v>
      </c>
    </row>
    <row r="48" spans="1:19" ht="9" customHeight="1">
      <c r="A48" s="20">
        <v>45</v>
      </c>
      <c r="B48" s="21" t="s">
        <v>47</v>
      </c>
      <c r="C48" s="22">
        <v>42</v>
      </c>
      <c r="D48" s="26">
        <v>48</v>
      </c>
      <c r="E48" s="24">
        <f t="shared" si="8"/>
        <v>14.28571428571428</v>
      </c>
      <c r="F48" s="26">
        <v>57</v>
      </c>
      <c r="G48" s="24">
        <f t="shared" si="9"/>
        <v>18.75</v>
      </c>
      <c r="H48" s="26">
        <v>85</v>
      </c>
      <c r="I48" s="24">
        <f t="shared" si="10"/>
        <v>49.122807017543856</v>
      </c>
      <c r="J48" s="26">
        <v>44</v>
      </c>
      <c r="K48" s="24">
        <f t="shared" si="11"/>
        <v>-48.23529411764705</v>
      </c>
      <c r="L48" s="26">
        <v>34</v>
      </c>
      <c r="M48" s="24">
        <f t="shared" si="12"/>
        <v>-22.72727272727273</v>
      </c>
      <c r="N48" s="26">
        <v>27</v>
      </c>
      <c r="O48" s="24">
        <f t="shared" si="13"/>
        <v>-20.588235294117652</v>
      </c>
      <c r="P48" s="26">
        <v>68</v>
      </c>
      <c r="Q48" s="24">
        <f t="shared" si="14"/>
        <v>151.85185185185185</v>
      </c>
      <c r="R48" s="26">
        <v>91</v>
      </c>
      <c r="S48" s="25">
        <f t="shared" si="15"/>
        <v>33.823529411764696</v>
      </c>
    </row>
    <row r="49" spans="1:19" ht="9" customHeight="1">
      <c r="A49" s="20">
        <v>46</v>
      </c>
      <c r="B49" s="21" t="s">
        <v>48</v>
      </c>
      <c r="C49" s="22">
        <v>61</v>
      </c>
      <c r="D49" s="26">
        <v>69</v>
      </c>
      <c r="E49" s="24">
        <f t="shared" si="8"/>
        <v>13.114754098360649</v>
      </c>
      <c r="F49" s="26">
        <v>24</v>
      </c>
      <c r="G49" s="24">
        <f t="shared" si="9"/>
        <v>-65.21739130434783</v>
      </c>
      <c r="H49" s="26">
        <v>96</v>
      </c>
      <c r="I49" s="24">
        <f t="shared" si="10"/>
        <v>300</v>
      </c>
      <c r="J49" s="26">
        <v>52</v>
      </c>
      <c r="K49" s="24">
        <f t="shared" si="11"/>
        <v>-45.833333333333336</v>
      </c>
      <c r="L49" s="26">
        <v>45</v>
      </c>
      <c r="M49" s="24">
        <f t="shared" si="12"/>
        <v>-13.461538461538458</v>
      </c>
      <c r="N49" s="26">
        <v>182</v>
      </c>
      <c r="O49" s="24">
        <f t="shared" si="13"/>
        <v>304.44444444444446</v>
      </c>
      <c r="P49" s="26">
        <v>75</v>
      </c>
      <c r="Q49" s="24">
        <f t="shared" si="14"/>
        <v>-58.791208791208796</v>
      </c>
      <c r="R49" s="26">
        <v>59</v>
      </c>
      <c r="S49" s="25">
        <f t="shared" si="15"/>
        <v>-21.333333333333336</v>
      </c>
    </row>
    <row r="50" spans="1:19" ht="9" customHeight="1">
      <c r="A50" s="20">
        <v>47</v>
      </c>
      <c r="B50" s="21" t="s">
        <v>49</v>
      </c>
      <c r="C50" s="22">
        <v>11</v>
      </c>
      <c r="D50" s="26">
        <v>19</v>
      </c>
      <c r="E50" s="24">
        <f t="shared" si="8"/>
        <v>72.72727272727273</v>
      </c>
      <c r="F50" s="26">
        <v>39</v>
      </c>
      <c r="G50" s="24">
        <f t="shared" si="9"/>
        <v>105.26315789473686</v>
      </c>
      <c r="H50" s="26">
        <v>21</v>
      </c>
      <c r="I50" s="24">
        <f t="shared" si="10"/>
        <v>-46.15384615384615</v>
      </c>
      <c r="J50" s="26">
        <v>38</v>
      </c>
      <c r="K50" s="24">
        <f t="shared" si="11"/>
        <v>80.95238095238095</v>
      </c>
      <c r="L50" s="26">
        <v>33</v>
      </c>
      <c r="M50" s="24">
        <f t="shared" si="12"/>
        <v>-13.157894736842103</v>
      </c>
      <c r="N50" s="26">
        <v>39</v>
      </c>
      <c r="O50" s="24">
        <f t="shared" si="13"/>
        <v>18.181818181818187</v>
      </c>
      <c r="P50" s="26">
        <v>54</v>
      </c>
      <c r="Q50" s="24">
        <f t="shared" si="14"/>
        <v>38.46153846153846</v>
      </c>
      <c r="R50" s="26">
        <v>73</v>
      </c>
      <c r="S50" s="25">
        <f t="shared" si="15"/>
        <v>35.18518518518518</v>
      </c>
    </row>
    <row r="51" spans="1:19" ht="9" customHeight="1">
      <c r="A51" s="20">
        <v>48</v>
      </c>
      <c r="B51" s="21" t="s">
        <v>50</v>
      </c>
      <c r="C51" s="22">
        <v>3408</v>
      </c>
      <c r="D51" s="26">
        <v>2849</v>
      </c>
      <c r="E51" s="24">
        <f t="shared" si="8"/>
        <v>-16.402582159624412</v>
      </c>
      <c r="F51" s="26">
        <v>1740</v>
      </c>
      <c r="G51" s="24">
        <f t="shared" si="9"/>
        <v>-38.92593892593893</v>
      </c>
      <c r="H51" s="26">
        <v>2383</v>
      </c>
      <c r="I51" s="24">
        <f t="shared" si="10"/>
        <v>36.95402298850574</v>
      </c>
      <c r="J51" s="26">
        <v>1887</v>
      </c>
      <c r="K51" s="24">
        <f t="shared" si="11"/>
        <v>-20.814099874108273</v>
      </c>
      <c r="L51" s="26">
        <v>1521</v>
      </c>
      <c r="M51" s="24">
        <f t="shared" si="12"/>
        <v>-19.39586645468998</v>
      </c>
      <c r="N51" s="26">
        <v>1191</v>
      </c>
      <c r="O51" s="24">
        <f t="shared" si="13"/>
        <v>-21.696252465483234</v>
      </c>
      <c r="P51" s="26">
        <v>1110</v>
      </c>
      <c r="Q51" s="24">
        <f t="shared" si="14"/>
        <v>-6.801007556675065</v>
      </c>
      <c r="R51" s="26">
        <v>942</v>
      </c>
      <c r="S51" s="25">
        <f t="shared" si="15"/>
        <v>-15.135135135135137</v>
      </c>
    </row>
    <row r="52" spans="1:19" ht="9" customHeight="1">
      <c r="A52" s="20">
        <v>49</v>
      </c>
      <c r="B52" s="21" t="s">
        <v>51</v>
      </c>
      <c r="C52" s="22">
        <v>828</v>
      </c>
      <c r="D52" s="26">
        <v>1025</v>
      </c>
      <c r="E52" s="24">
        <f t="shared" si="8"/>
        <v>23.79227053140096</v>
      </c>
      <c r="F52" s="26">
        <v>928</v>
      </c>
      <c r="G52" s="24">
        <f t="shared" si="9"/>
        <v>-9.46341463414634</v>
      </c>
      <c r="H52" s="26">
        <v>1160</v>
      </c>
      <c r="I52" s="24">
        <f t="shared" si="10"/>
        <v>25</v>
      </c>
      <c r="J52" s="26">
        <v>1253</v>
      </c>
      <c r="K52" s="24">
        <f t="shared" si="11"/>
        <v>8.017241379310347</v>
      </c>
      <c r="L52" s="26">
        <v>1305</v>
      </c>
      <c r="M52" s="24">
        <f t="shared" si="12"/>
        <v>4.150039904229841</v>
      </c>
      <c r="N52" s="26">
        <v>1316</v>
      </c>
      <c r="O52" s="24">
        <f t="shared" si="13"/>
        <v>0.8429118773946254</v>
      </c>
      <c r="P52" s="26">
        <v>1339</v>
      </c>
      <c r="Q52" s="24">
        <f t="shared" si="14"/>
        <v>1.747720364741645</v>
      </c>
      <c r="R52" s="26">
        <v>1340</v>
      </c>
      <c r="S52" s="25">
        <f t="shared" si="15"/>
        <v>0.07468259895444529</v>
      </c>
    </row>
    <row r="53" spans="1:19" ht="9" customHeight="1">
      <c r="A53" s="20">
        <v>50</v>
      </c>
      <c r="B53" s="32" t="s">
        <v>52</v>
      </c>
      <c r="C53" s="22">
        <v>529</v>
      </c>
      <c r="D53" s="26">
        <v>594</v>
      </c>
      <c r="E53" s="24">
        <f t="shared" si="8"/>
        <v>12.287334593572785</v>
      </c>
      <c r="F53" s="26">
        <v>657</v>
      </c>
      <c r="G53" s="24">
        <f t="shared" si="9"/>
        <v>10.606060606060597</v>
      </c>
      <c r="H53" s="26">
        <v>648</v>
      </c>
      <c r="I53" s="24">
        <f t="shared" si="10"/>
        <v>-1.3698630136986356</v>
      </c>
      <c r="J53" s="26">
        <v>731</v>
      </c>
      <c r="K53" s="24">
        <f t="shared" si="11"/>
        <v>12.808641975308642</v>
      </c>
      <c r="L53" s="26">
        <v>707</v>
      </c>
      <c r="M53" s="24">
        <f t="shared" si="12"/>
        <v>-3.283173734610123</v>
      </c>
      <c r="N53" s="26">
        <v>846</v>
      </c>
      <c r="O53" s="24">
        <f t="shared" si="13"/>
        <v>19.66053748231966</v>
      </c>
      <c r="P53" s="26">
        <v>917</v>
      </c>
      <c r="Q53" s="24">
        <f t="shared" si="14"/>
        <v>8.392434988179676</v>
      </c>
      <c r="R53" s="26">
        <v>1244</v>
      </c>
      <c r="S53" s="25">
        <f t="shared" si="15"/>
        <v>35.65976008724101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64</v>
      </c>
      <c r="G54" s="24" t="str">
        <f t="shared" si="9"/>
        <v>.</v>
      </c>
      <c r="H54" s="26">
        <v>159</v>
      </c>
      <c r="I54" s="24">
        <f t="shared" si="10"/>
        <v>148.4375</v>
      </c>
      <c r="J54" s="26">
        <v>216</v>
      </c>
      <c r="K54" s="24">
        <f t="shared" si="11"/>
        <v>35.849056603773576</v>
      </c>
      <c r="L54" s="26">
        <v>386</v>
      </c>
      <c r="M54" s="24">
        <f t="shared" si="12"/>
        <v>78.7037037037037</v>
      </c>
      <c r="N54" s="26">
        <v>349</v>
      </c>
      <c r="O54" s="24">
        <f t="shared" si="13"/>
        <v>-9.585492227979275</v>
      </c>
      <c r="P54" s="26">
        <v>401</v>
      </c>
      <c r="Q54" s="24">
        <f t="shared" si="14"/>
        <v>14.899713467048702</v>
      </c>
      <c r="R54" s="26">
        <v>328</v>
      </c>
      <c r="S54" s="25">
        <f t="shared" si="15"/>
        <v>-18.204488778054863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19</v>
      </c>
      <c r="G55" s="24" t="str">
        <f t="shared" si="9"/>
        <v>.</v>
      </c>
      <c r="H55" s="26">
        <v>66</v>
      </c>
      <c r="I55" s="24">
        <f t="shared" si="10"/>
        <v>247.3684210526316</v>
      </c>
      <c r="J55" s="26">
        <v>102</v>
      </c>
      <c r="K55" s="24">
        <f t="shared" si="11"/>
        <v>54.54545454545454</v>
      </c>
      <c r="L55" s="26">
        <v>191</v>
      </c>
      <c r="M55" s="24">
        <f t="shared" si="12"/>
        <v>87.25490196078431</v>
      </c>
      <c r="N55" s="26">
        <v>179</v>
      </c>
      <c r="O55" s="24">
        <f t="shared" si="13"/>
        <v>-6.282722513089</v>
      </c>
      <c r="P55" s="26">
        <v>215</v>
      </c>
      <c r="Q55" s="24">
        <f t="shared" si="14"/>
        <v>20.11173184357542</v>
      </c>
      <c r="R55" s="26">
        <v>207</v>
      </c>
      <c r="S55" s="25">
        <f t="shared" si="15"/>
        <v>-3.7209302325581395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20223</v>
      </c>
      <c r="D57" s="39">
        <f>SUM(D5:D55)</f>
        <v>21606</v>
      </c>
      <c r="E57" s="40">
        <f>IF(D57&lt;&gt;".",IF(C57&lt;&gt;".",IF(C57&gt;0,(D57/C57-1)*100,"."),"."),".")</f>
        <v>6.8387479602432855</v>
      </c>
      <c r="F57" s="39">
        <f>SUM(F5:F55)</f>
        <v>19628</v>
      </c>
      <c r="G57" s="40">
        <f>IF(F57&lt;&gt;".",IF(D57&lt;&gt;".",IF(D57&gt;0,(F57/D57-1)*100,"."),"."),".")</f>
        <v>-9.154864389521434</v>
      </c>
      <c r="H57" s="39">
        <f>SUM(H5:H55)</f>
        <v>21400</v>
      </c>
      <c r="I57" s="40">
        <f>IF(H57&lt;&gt;".",IF(F57&lt;&gt;".",IF(F57&gt;0,(H57/F57-1)*100,"."),"."),".")</f>
        <v>9.027919298960674</v>
      </c>
      <c r="J57" s="39">
        <f>SUM(J5:J55)</f>
        <v>21368</v>
      </c>
      <c r="K57" s="40">
        <f>IF(J57&lt;&gt;".",IF(H57&lt;&gt;".",IF(H57&gt;0,(J57/H57-1)*100,"."),"."),".")</f>
        <v>-0.14953271028037562</v>
      </c>
      <c r="L57" s="39">
        <f>SUM(L5:L55)</f>
        <v>19897</v>
      </c>
      <c r="M57" s="40">
        <f>IF(L57&lt;&gt;".",IF(J57&lt;&gt;".",IF(J57&gt;0,(L57/J57-1)*100,"."),"."),".")</f>
        <v>-6.884125795582174</v>
      </c>
      <c r="N57" s="39">
        <f>SUM(N5:N55)</f>
        <v>18826</v>
      </c>
      <c r="O57" s="40">
        <f>IF(N57&lt;&gt;".",IF(L57&lt;&gt;".",IF(L57&gt;0,(N57/L57-1)*100,"."),"."),".")</f>
        <v>-5.382721013218072</v>
      </c>
      <c r="P57" s="39">
        <f>SUM(P5:P55)</f>
        <v>18576</v>
      </c>
      <c r="Q57" s="40">
        <f>IF(P57&lt;&gt;".",IF(N57&lt;&gt;".",IF(N57&gt;0,(P57/N57-1)*100,"."),"."),".")</f>
        <v>-1.3279507064697715</v>
      </c>
      <c r="R57" s="39">
        <f>SUM(R5:R55)</f>
        <v>18492</v>
      </c>
      <c r="S57" s="41">
        <f>IF(R57&lt;&gt;".",IF(P57&lt;&gt;".",IF(P57&gt;0,(R57/P57-1)*100,"."),"."),".")</f>
        <v>-0.45219638242893767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2003&amp;RBrandenburg</oddHeader>
    <oddFooter>&amp;R&amp;10Tabelle 35.1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620</v>
      </c>
      <c r="D5" s="23">
        <v>653</v>
      </c>
      <c r="E5" s="24">
        <f aca="true" t="shared" si="0" ref="E5:E36">IF(D5&lt;&gt;".",IF(C5&lt;&gt;".",IF(C5&gt;0,(D5/C5-1)*100,"."),"."),".")</f>
        <v>5.32258064516129</v>
      </c>
      <c r="F5" s="23">
        <v>648</v>
      </c>
      <c r="G5" s="24">
        <f aca="true" t="shared" si="1" ref="G5:G36">IF(F5&lt;&gt;".",IF(D5&lt;&gt;".",IF(D5&gt;0,(F5/D5-1)*100,"."),"."),".")</f>
        <v>-0.7656967840735107</v>
      </c>
      <c r="H5" s="23">
        <v>629</v>
      </c>
      <c r="I5" s="24">
        <f aca="true" t="shared" si="2" ref="I5:I36">IF(H5&lt;&gt;".",IF(F5&lt;&gt;".",IF(F5&gt;0,(H5/F5-1)*100,"."),"."),".")</f>
        <v>-2.9320987654321007</v>
      </c>
      <c r="J5" s="23">
        <v>585</v>
      </c>
      <c r="K5" s="24">
        <f aca="true" t="shared" si="3" ref="K5:K36">IF(J5&lt;&gt;".",IF(H5&lt;&gt;".",IF(H5&gt;0,(J5/H5-1)*100,"."),"."),".")</f>
        <v>-6.9952305246422934</v>
      </c>
      <c r="L5" s="23">
        <v>552</v>
      </c>
      <c r="M5" s="24">
        <f aca="true" t="shared" si="4" ref="M5:M36">IF(L5&lt;&gt;".",IF(J5&lt;&gt;".",IF(J5&gt;0,(L5/J5-1)*100,"."),"."),".")</f>
        <v>-5.641025641025643</v>
      </c>
      <c r="N5" s="23">
        <v>563</v>
      </c>
      <c r="O5" s="24">
        <f aca="true" t="shared" si="5" ref="O5:O36">IF(N5&lt;&gt;".",IF(L5&lt;&gt;".",IF(L5&gt;0,(N5/L5-1)*100,"."),"."),".")</f>
        <v>1.9927536231884035</v>
      </c>
      <c r="P5" s="23">
        <v>488</v>
      </c>
      <c r="Q5" s="24">
        <f aca="true" t="shared" si="6" ref="Q5:Q36">IF(P5&lt;&gt;".",IF(N5&lt;&gt;".",IF(N5&gt;0,(P5/N5-1)*100,"."),"."),".")</f>
        <v>-13.321492007104796</v>
      </c>
      <c r="R5" s="23">
        <v>540</v>
      </c>
      <c r="S5" s="25">
        <f aca="true" t="shared" si="7" ref="S5:S36">IF(R5&lt;&gt;".",IF(P5&lt;&gt;".",IF(P5&gt;0,(R5/P5-1)*100,"."),"."),".")</f>
        <v>10.655737704918034</v>
      </c>
    </row>
    <row r="6" spans="1:19" ht="9" customHeight="1">
      <c r="A6" s="20">
        <v>2</v>
      </c>
      <c r="B6" s="21" t="s">
        <v>5</v>
      </c>
      <c r="C6" s="22">
        <v>448</v>
      </c>
      <c r="D6" s="26">
        <v>524</v>
      </c>
      <c r="E6" s="24">
        <f t="shared" si="0"/>
        <v>16.964285714285722</v>
      </c>
      <c r="F6" s="26">
        <v>711</v>
      </c>
      <c r="G6" s="24">
        <f t="shared" si="1"/>
        <v>35.68702290076335</v>
      </c>
      <c r="H6" s="26">
        <v>883</v>
      </c>
      <c r="I6" s="24">
        <f t="shared" si="2"/>
        <v>24.19127988748242</v>
      </c>
      <c r="J6" s="26">
        <v>975</v>
      </c>
      <c r="K6" s="24">
        <f t="shared" si="3"/>
        <v>10.419026047565128</v>
      </c>
      <c r="L6" s="26">
        <v>746</v>
      </c>
      <c r="M6" s="24">
        <f t="shared" si="4"/>
        <v>-23.48717948717949</v>
      </c>
      <c r="N6" s="26">
        <v>890</v>
      </c>
      <c r="O6" s="24">
        <f t="shared" si="5"/>
        <v>19.30294906166219</v>
      </c>
      <c r="P6" s="26">
        <v>848</v>
      </c>
      <c r="Q6" s="24">
        <f t="shared" si="6"/>
        <v>-4.719101123595504</v>
      </c>
      <c r="R6" s="26">
        <v>905</v>
      </c>
      <c r="S6" s="25">
        <f t="shared" si="7"/>
        <v>6.721698113207553</v>
      </c>
    </row>
    <row r="7" spans="1:19" ht="9" customHeight="1">
      <c r="A7" s="27">
        <v>3</v>
      </c>
      <c r="B7" s="28" t="s">
        <v>6</v>
      </c>
      <c r="C7" s="22">
        <v>671</v>
      </c>
      <c r="D7" s="26">
        <v>645</v>
      </c>
      <c r="E7" s="24">
        <f t="shared" si="0"/>
        <v>-3.874813710879288</v>
      </c>
      <c r="F7" s="26">
        <v>665</v>
      </c>
      <c r="G7" s="24">
        <f t="shared" si="1"/>
        <v>3.100775193798455</v>
      </c>
      <c r="H7" s="26">
        <v>492</v>
      </c>
      <c r="I7" s="24">
        <f t="shared" si="2"/>
        <v>-26.015037593984957</v>
      </c>
      <c r="J7" s="26">
        <v>428</v>
      </c>
      <c r="K7" s="24">
        <f t="shared" si="3"/>
        <v>-13.008130081300816</v>
      </c>
      <c r="L7" s="26">
        <v>370</v>
      </c>
      <c r="M7" s="24">
        <f t="shared" si="4"/>
        <v>-13.551401869158875</v>
      </c>
      <c r="N7" s="26">
        <v>322</v>
      </c>
      <c r="O7" s="24">
        <f t="shared" si="5"/>
        <v>-12.972972972972974</v>
      </c>
      <c r="P7" s="26">
        <v>278</v>
      </c>
      <c r="Q7" s="24">
        <f t="shared" si="6"/>
        <v>-13.664596273291929</v>
      </c>
      <c r="R7" s="26">
        <v>245</v>
      </c>
      <c r="S7" s="25">
        <f t="shared" si="7"/>
        <v>-11.870503597122307</v>
      </c>
    </row>
    <row r="8" spans="1:19" ht="9" customHeight="1">
      <c r="A8" s="20">
        <v>4</v>
      </c>
      <c r="B8" s="21" t="s">
        <v>7</v>
      </c>
      <c r="C8" s="22">
        <v>177</v>
      </c>
      <c r="D8" s="26">
        <v>175</v>
      </c>
      <c r="E8" s="24">
        <f t="shared" si="0"/>
        <v>-1.1299435028248594</v>
      </c>
      <c r="F8" s="26">
        <v>146</v>
      </c>
      <c r="G8" s="24">
        <f t="shared" si="1"/>
        <v>-16.57142857142857</v>
      </c>
      <c r="H8" s="26">
        <v>160</v>
      </c>
      <c r="I8" s="24">
        <f t="shared" si="2"/>
        <v>9.589041095890405</v>
      </c>
      <c r="J8" s="26">
        <v>145</v>
      </c>
      <c r="K8" s="24">
        <f t="shared" si="3"/>
        <v>-9.375</v>
      </c>
      <c r="L8" s="26">
        <v>83</v>
      </c>
      <c r="M8" s="24">
        <f t="shared" si="4"/>
        <v>-42.75862068965517</v>
      </c>
      <c r="N8" s="26">
        <v>93</v>
      </c>
      <c r="O8" s="24">
        <f t="shared" si="5"/>
        <v>12.04819277108433</v>
      </c>
      <c r="P8" s="26">
        <v>99</v>
      </c>
      <c r="Q8" s="24">
        <f t="shared" si="6"/>
        <v>6.451612903225801</v>
      </c>
      <c r="R8" s="26">
        <v>94</v>
      </c>
      <c r="S8" s="25">
        <f t="shared" si="7"/>
        <v>-5.05050505050505</v>
      </c>
    </row>
    <row r="9" spans="1:19" ht="9" customHeight="1">
      <c r="A9" s="20">
        <v>5</v>
      </c>
      <c r="B9" s="21" t="s">
        <v>8</v>
      </c>
      <c r="C9" s="22">
        <v>348</v>
      </c>
      <c r="D9" s="26">
        <v>310</v>
      </c>
      <c r="E9" s="24">
        <f t="shared" si="0"/>
        <v>-10.919540229885062</v>
      </c>
      <c r="F9" s="26">
        <v>312</v>
      </c>
      <c r="G9" s="24">
        <f t="shared" si="1"/>
        <v>0.6451612903225712</v>
      </c>
      <c r="H9" s="26">
        <v>317</v>
      </c>
      <c r="I9" s="24">
        <f t="shared" si="2"/>
        <v>1.6025641025640969</v>
      </c>
      <c r="J9" s="26">
        <v>321</v>
      </c>
      <c r="K9" s="24">
        <f t="shared" si="3"/>
        <v>1.2618296529968376</v>
      </c>
      <c r="L9" s="26">
        <v>394</v>
      </c>
      <c r="M9" s="24">
        <f t="shared" si="4"/>
        <v>22.741433021806845</v>
      </c>
      <c r="N9" s="26">
        <v>376</v>
      </c>
      <c r="O9" s="24">
        <f t="shared" si="5"/>
        <v>-4.5685279187817285</v>
      </c>
      <c r="P9" s="26">
        <v>298</v>
      </c>
      <c r="Q9" s="24">
        <f t="shared" si="6"/>
        <v>-20.744680851063833</v>
      </c>
      <c r="R9" s="26">
        <v>286</v>
      </c>
      <c r="S9" s="25">
        <f t="shared" si="7"/>
        <v>-4.026845637583898</v>
      </c>
    </row>
    <row r="10" spans="1:19" ht="9" customHeight="1">
      <c r="A10" s="20">
        <v>6</v>
      </c>
      <c r="B10" s="21" t="s">
        <v>9</v>
      </c>
      <c r="C10" s="22">
        <v>536</v>
      </c>
      <c r="D10" s="26">
        <v>436</v>
      </c>
      <c r="E10" s="24">
        <f t="shared" si="0"/>
        <v>-18.656716417910445</v>
      </c>
      <c r="F10" s="26">
        <v>441</v>
      </c>
      <c r="G10" s="24">
        <f t="shared" si="1"/>
        <v>1.1467889908256979</v>
      </c>
      <c r="H10" s="26">
        <v>395</v>
      </c>
      <c r="I10" s="24">
        <f t="shared" si="2"/>
        <v>-10.430839002267579</v>
      </c>
      <c r="J10" s="26">
        <v>395</v>
      </c>
      <c r="K10" s="24">
        <f t="shared" si="3"/>
        <v>0</v>
      </c>
      <c r="L10" s="26">
        <v>300</v>
      </c>
      <c r="M10" s="24">
        <f t="shared" si="4"/>
        <v>-24.0506329113924</v>
      </c>
      <c r="N10" s="26">
        <v>250</v>
      </c>
      <c r="O10" s="24">
        <f t="shared" si="5"/>
        <v>-16.666666666666664</v>
      </c>
      <c r="P10" s="26">
        <v>229</v>
      </c>
      <c r="Q10" s="24">
        <f t="shared" si="6"/>
        <v>-8.399999999999997</v>
      </c>
      <c r="R10" s="26">
        <v>211</v>
      </c>
      <c r="S10" s="25">
        <f t="shared" si="7"/>
        <v>-7.860262008733621</v>
      </c>
    </row>
    <row r="11" spans="1:19" ht="9" customHeight="1">
      <c r="A11" s="20">
        <v>7</v>
      </c>
      <c r="B11" s="21" t="s">
        <v>10</v>
      </c>
      <c r="C11" s="22">
        <v>870</v>
      </c>
      <c r="D11" s="26">
        <v>797</v>
      </c>
      <c r="E11" s="24">
        <f t="shared" si="0"/>
        <v>-8.390804597701152</v>
      </c>
      <c r="F11" s="26">
        <v>954</v>
      </c>
      <c r="G11" s="24">
        <f t="shared" si="1"/>
        <v>19.698870765370135</v>
      </c>
      <c r="H11" s="26">
        <v>854</v>
      </c>
      <c r="I11" s="24">
        <f t="shared" si="2"/>
        <v>-10.482180293501052</v>
      </c>
      <c r="J11" s="26">
        <v>971</v>
      </c>
      <c r="K11" s="24">
        <f t="shared" si="3"/>
        <v>13.700234192037474</v>
      </c>
      <c r="L11" s="26">
        <v>693</v>
      </c>
      <c r="M11" s="24">
        <f t="shared" si="4"/>
        <v>-28.630278063851698</v>
      </c>
      <c r="N11" s="26">
        <v>645</v>
      </c>
      <c r="O11" s="24">
        <f t="shared" si="5"/>
        <v>-6.926406926406925</v>
      </c>
      <c r="P11" s="26">
        <v>559</v>
      </c>
      <c r="Q11" s="24">
        <f t="shared" si="6"/>
        <v>-13.33333333333333</v>
      </c>
      <c r="R11" s="26">
        <v>648</v>
      </c>
      <c r="S11" s="25">
        <f t="shared" si="7"/>
        <v>15.921288014311274</v>
      </c>
    </row>
    <row r="12" spans="1:19" ht="9" customHeight="1">
      <c r="A12" s="20">
        <v>8</v>
      </c>
      <c r="B12" s="21" t="s">
        <v>11</v>
      </c>
      <c r="C12" s="22">
        <v>59</v>
      </c>
      <c r="D12" s="26">
        <v>69</v>
      </c>
      <c r="E12" s="24">
        <f t="shared" si="0"/>
        <v>16.94915254237288</v>
      </c>
      <c r="F12" s="26">
        <v>46</v>
      </c>
      <c r="G12" s="24">
        <f t="shared" si="1"/>
        <v>-33.333333333333336</v>
      </c>
      <c r="H12" s="26">
        <v>48</v>
      </c>
      <c r="I12" s="24">
        <f t="shared" si="2"/>
        <v>4.347826086956519</v>
      </c>
      <c r="J12" s="26">
        <v>45</v>
      </c>
      <c r="K12" s="24">
        <f t="shared" si="3"/>
        <v>-6.25</v>
      </c>
      <c r="L12" s="26">
        <v>38</v>
      </c>
      <c r="M12" s="24">
        <f t="shared" si="4"/>
        <v>-15.555555555555555</v>
      </c>
      <c r="N12" s="26">
        <v>56</v>
      </c>
      <c r="O12" s="24">
        <f t="shared" si="5"/>
        <v>47.36842105263157</v>
      </c>
      <c r="P12" s="26">
        <v>47</v>
      </c>
      <c r="Q12" s="24">
        <f t="shared" si="6"/>
        <v>-16.07142857142857</v>
      </c>
      <c r="R12" s="26">
        <v>72</v>
      </c>
      <c r="S12" s="25">
        <f t="shared" si="7"/>
        <v>53.191489361702125</v>
      </c>
    </row>
    <row r="13" spans="1:19" ht="9" customHeight="1">
      <c r="A13" s="20">
        <v>9</v>
      </c>
      <c r="B13" s="21" t="s">
        <v>12</v>
      </c>
      <c r="C13" s="22">
        <v>280</v>
      </c>
      <c r="D13" s="26">
        <v>254</v>
      </c>
      <c r="E13" s="24">
        <f t="shared" si="0"/>
        <v>-9.285714285714286</v>
      </c>
      <c r="F13" s="26">
        <v>289</v>
      </c>
      <c r="G13" s="24">
        <f t="shared" si="1"/>
        <v>13.779527559055115</v>
      </c>
      <c r="H13" s="26">
        <v>282</v>
      </c>
      <c r="I13" s="24">
        <f t="shared" si="2"/>
        <v>-2.422145328719727</v>
      </c>
      <c r="J13" s="26">
        <v>265</v>
      </c>
      <c r="K13" s="24">
        <f t="shared" si="3"/>
        <v>-6.028368794326244</v>
      </c>
      <c r="L13" s="26">
        <v>245</v>
      </c>
      <c r="M13" s="24">
        <f t="shared" si="4"/>
        <v>-7.547169811320753</v>
      </c>
      <c r="N13" s="26">
        <v>201</v>
      </c>
      <c r="O13" s="24">
        <f t="shared" si="5"/>
        <v>-17.959183673469393</v>
      </c>
      <c r="P13" s="26">
        <v>166</v>
      </c>
      <c r="Q13" s="24">
        <f t="shared" si="6"/>
        <v>-17.41293532338308</v>
      </c>
      <c r="R13" s="26">
        <v>164</v>
      </c>
      <c r="S13" s="25">
        <f t="shared" si="7"/>
        <v>-1.2048192771084376</v>
      </c>
    </row>
    <row r="14" spans="1:19" ht="9" customHeight="1">
      <c r="A14" s="20">
        <v>10</v>
      </c>
      <c r="B14" s="21" t="s">
        <v>13</v>
      </c>
      <c r="C14" s="22">
        <v>1039</v>
      </c>
      <c r="D14" s="26">
        <v>1077</v>
      </c>
      <c r="E14" s="24">
        <f t="shared" si="0"/>
        <v>3.6573628488931753</v>
      </c>
      <c r="F14" s="26">
        <v>1178</v>
      </c>
      <c r="G14" s="24">
        <f t="shared" si="1"/>
        <v>9.37790157845868</v>
      </c>
      <c r="H14" s="26">
        <v>1079</v>
      </c>
      <c r="I14" s="24">
        <f t="shared" si="2"/>
        <v>-8.404074702886245</v>
      </c>
      <c r="J14" s="26">
        <v>1104</v>
      </c>
      <c r="K14" s="24">
        <f t="shared" si="3"/>
        <v>2.3169601482854407</v>
      </c>
      <c r="L14" s="26">
        <v>1021</v>
      </c>
      <c r="M14" s="24">
        <f t="shared" si="4"/>
        <v>-7.51811594202898</v>
      </c>
      <c r="N14" s="26">
        <v>1018</v>
      </c>
      <c r="O14" s="24">
        <f t="shared" si="5"/>
        <v>-0.2938295788442735</v>
      </c>
      <c r="P14" s="26">
        <v>1017</v>
      </c>
      <c r="Q14" s="24">
        <f t="shared" si="6"/>
        <v>-0.09823182711198308</v>
      </c>
      <c r="R14" s="26">
        <v>1097</v>
      </c>
      <c r="S14" s="25">
        <f t="shared" si="7"/>
        <v>7.866273352999009</v>
      </c>
    </row>
    <row r="15" spans="1:19" ht="9" customHeight="1">
      <c r="A15" s="20">
        <v>11</v>
      </c>
      <c r="B15" s="21" t="s">
        <v>14</v>
      </c>
      <c r="C15" s="22">
        <v>762</v>
      </c>
      <c r="D15" s="26">
        <v>842</v>
      </c>
      <c r="E15" s="24">
        <f t="shared" si="0"/>
        <v>10.498687664042006</v>
      </c>
      <c r="F15" s="26">
        <v>676</v>
      </c>
      <c r="G15" s="24">
        <f t="shared" si="1"/>
        <v>-19.71496437054632</v>
      </c>
      <c r="H15" s="26">
        <v>767</v>
      </c>
      <c r="I15" s="24">
        <f t="shared" si="2"/>
        <v>13.461538461538458</v>
      </c>
      <c r="J15" s="26">
        <v>738</v>
      </c>
      <c r="K15" s="24">
        <f t="shared" si="3"/>
        <v>-3.780964797913955</v>
      </c>
      <c r="L15" s="26">
        <v>662</v>
      </c>
      <c r="M15" s="24">
        <f t="shared" si="4"/>
        <v>-10.29810298102981</v>
      </c>
      <c r="N15" s="26">
        <v>509</v>
      </c>
      <c r="O15" s="24">
        <f t="shared" si="5"/>
        <v>-23.111782477341393</v>
      </c>
      <c r="P15" s="26">
        <v>516</v>
      </c>
      <c r="Q15" s="24">
        <f t="shared" si="6"/>
        <v>1.3752455795677854</v>
      </c>
      <c r="R15" s="26">
        <v>456</v>
      </c>
      <c r="S15" s="25">
        <f t="shared" si="7"/>
        <v>-11.627906976744185</v>
      </c>
    </row>
    <row r="16" spans="1:19" ht="9" customHeight="1">
      <c r="A16" s="20">
        <v>12</v>
      </c>
      <c r="B16" s="21" t="s">
        <v>15</v>
      </c>
      <c r="C16" s="22">
        <v>399</v>
      </c>
      <c r="D16" s="26">
        <v>385</v>
      </c>
      <c r="E16" s="24">
        <f t="shared" si="0"/>
        <v>-3.508771929824561</v>
      </c>
      <c r="F16" s="26">
        <v>352</v>
      </c>
      <c r="G16" s="24">
        <f t="shared" si="1"/>
        <v>-8.571428571428575</v>
      </c>
      <c r="H16" s="26">
        <v>270</v>
      </c>
      <c r="I16" s="24">
        <f t="shared" si="2"/>
        <v>-23.29545454545454</v>
      </c>
      <c r="J16" s="26">
        <v>222</v>
      </c>
      <c r="K16" s="24">
        <f t="shared" si="3"/>
        <v>-17.777777777777782</v>
      </c>
      <c r="L16" s="26">
        <v>203</v>
      </c>
      <c r="M16" s="24">
        <f t="shared" si="4"/>
        <v>-8.558558558558559</v>
      </c>
      <c r="N16" s="26">
        <v>147</v>
      </c>
      <c r="O16" s="24">
        <f t="shared" si="5"/>
        <v>-27.586206896551722</v>
      </c>
      <c r="P16" s="26">
        <v>109</v>
      </c>
      <c r="Q16" s="24">
        <f t="shared" si="6"/>
        <v>-25.850340136054417</v>
      </c>
      <c r="R16" s="26">
        <v>33</v>
      </c>
      <c r="S16" s="25">
        <f t="shared" si="7"/>
        <v>-69.72477064220183</v>
      </c>
    </row>
    <row r="17" spans="1:19" ht="9" customHeight="1">
      <c r="A17" s="20">
        <v>13</v>
      </c>
      <c r="B17" s="21" t="s">
        <v>16</v>
      </c>
      <c r="C17" s="22">
        <v>5</v>
      </c>
      <c r="D17" s="26">
        <v>4</v>
      </c>
      <c r="E17" s="24">
        <f t="shared" si="0"/>
        <v>-19.999999999999996</v>
      </c>
      <c r="F17" s="26">
        <v>7</v>
      </c>
      <c r="G17" s="24">
        <f t="shared" si="1"/>
        <v>75</v>
      </c>
      <c r="H17" s="26">
        <v>6</v>
      </c>
      <c r="I17" s="24">
        <f t="shared" si="2"/>
        <v>-14.28571428571429</v>
      </c>
      <c r="J17" s="26">
        <v>3</v>
      </c>
      <c r="K17" s="24">
        <f t="shared" si="3"/>
        <v>-50</v>
      </c>
      <c r="L17" s="26">
        <v>10</v>
      </c>
      <c r="M17" s="24">
        <f t="shared" si="4"/>
        <v>233.33333333333334</v>
      </c>
      <c r="N17" s="26">
        <v>5</v>
      </c>
      <c r="O17" s="24">
        <f t="shared" si="5"/>
        <v>-50</v>
      </c>
      <c r="P17" s="26">
        <v>8</v>
      </c>
      <c r="Q17" s="24">
        <f t="shared" si="6"/>
        <v>60.00000000000001</v>
      </c>
      <c r="R17" s="26">
        <v>8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469</v>
      </c>
      <c r="D18" s="26">
        <v>574</v>
      </c>
      <c r="E18" s="24">
        <f t="shared" si="0"/>
        <v>22.388059701492537</v>
      </c>
      <c r="F18" s="26">
        <v>455</v>
      </c>
      <c r="G18" s="24">
        <f t="shared" si="1"/>
        <v>-20.731707317073166</v>
      </c>
      <c r="H18" s="26">
        <v>458</v>
      </c>
      <c r="I18" s="24">
        <f t="shared" si="2"/>
        <v>0.659340659340657</v>
      </c>
      <c r="J18" s="26">
        <v>361</v>
      </c>
      <c r="K18" s="24">
        <f t="shared" si="3"/>
        <v>-21.17903930131004</v>
      </c>
      <c r="L18" s="26">
        <v>425</v>
      </c>
      <c r="M18" s="24">
        <f t="shared" si="4"/>
        <v>17.728531855955687</v>
      </c>
      <c r="N18" s="26">
        <v>406</v>
      </c>
      <c r="O18" s="24">
        <f t="shared" si="5"/>
        <v>-4.470588235294115</v>
      </c>
      <c r="P18" s="26">
        <v>293</v>
      </c>
      <c r="Q18" s="24">
        <f t="shared" si="6"/>
        <v>-27.83251231527094</v>
      </c>
      <c r="R18" s="26">
        <v>253</v>
      </c>
      <c r="S18" s="25">
        <f t="shared" si="7"/>
        <v>-13.651877133105806</v>
      </c>
    </row>
    <row r="19" spans="1:19" ht="9" customHeight="1">
      <c r="A19" s="20">
        <v>15</v>
      </c>
      <c r="B19" s="21" t="s">
        <v>18</v>
      </c>
      <c r="C19" s="22">
        <v>28</v>
      </c>
      <c r="D19" s="26">
        <v>6</v>
      </c>
      <c r="E19" s="24">
        <f t="shared" si="0"/>
        <v>-78.57142857142857</v>
      </c>
      <c r="F19" s="26">
        <v>20</v>
      </c>
      <c r="G19" s="24">
        <f t="shared" si="1"/>
        <v>233.33333333333334</v>
      </c>
      <c r="H19" s="26">
        <v>17</v>
      </c>
      <c r="I19" s="24">
        <f t="shared" si="2"/>
        <v>-15.000000000000002</v>
      </c>
      <c r="J19" s="26">
        <v>13</v>
      </c>
      <c r="K19" s="24">
        <f t="shared" si="3"/>
        <v>-23.529411764705888</v>
      </c>
      <c r="L19" s="26">
        <v>6</v>
      </c>
      <c r="M19" s="24">
        <f t="shared" si="4"/>
        <v>-53.84615384615385</v>
      </c>
      <c r="N19" s="26">
        <v>13</v>
      </c>
      <c r="O19" s="24">
        <f t="shared" si="5"/>
        <v>116.66666666666666</v>
      </c>
      <c r="P19" s="26">
        <v>11</v>
      </c>
      <c r="Q19" s="24">
        <f t="shared" si="6"/>
        <v>-15.384615384615385</v>
      </c>
      <c r="R19" s="26">
        <v>8</v>
      </c>
      <c r="S19" s="25">
        <f t="shared" si="7"/>
        <v>-27.27272727272727</v>
      </c>
    </row>
    <row r="20" spans="1:19" ht="9" customHeight="1">
      <c r="A20" s="20">
        <v>17</v>
      </c>
      <c r="B20" s="21" t="s">
        <v>19</v>
      </c>
      <c r="C20" s="22">
        <v>347</v>
      </c>
      <c r="D20" s="26">
        <v>395</v>
      </c>
      <c r="E20" s="24">
        <f t="shared" si="0"/>
        <v>13.832853025936597</v>
      </c>
      <c r="F20" s="26">
        <v>389</v>
      </c>
      <c r="G20" s="24">
        <f t="shared" si="1"/>
        <v>-1.518987341772149</v>
      </c>
      <c r="H20" s="26">
        <v>429</v>
      </c>
      <c r="I20" s="24">
        <f t="shared" si="2"/>
        <v>10.282776349614387</v>
      </c>
      <c r="J20" s="26">
        <v>385</v>
      </c>
      <c r="K20" s="24">
        <f t="shared" si="3"/>
        <v>-10.256410256410254</v>
      </c>
      <c r="L20" s="26">
        <v>376</v>
      </c>
      <c r="M20" s="24">
        <f t="shared" si="4"/>
        <v>-2.3376623376623384</v>
      </c>
      <c r="N20" s="26">
        <v>392</v>
      </c>
      <c r="O20" s="24">
        <f t="shared" si="5"/>
        <v>4.255319148936176</v>
      </c>
      <c r="P20" s="26">
        <v>319</v>
      </c>
      <c r="Q20" s="24">
        <f t="shared" si="6"/>
        <v>-18.622448979591834</v>
      </c>
      <c r="R20" s="26">
        <v>340</v>
      </c>
      <c r="S20" s="25">
        <f t="shared" si="7"/>
        <v>6.583072100313481</v>
      </c>
    </row>
    <row r="21" spans="1:19" ht="9" customHeight="1">
      <c r="A21" s="20">
        <v>18</v>
      </c>
      <c r="B21" s="21" t="s">
        <v>20</v>
      </c>
      <c r="C21" s="22">
        <v>84</v>
      </c>
      <c r="D21" s="26">
        <v>101</v>
      </c>
      <c r="E21" s="24">
        <f t="shared" si="0"/>
        <v>20.238095238095234</v>
      </c>
      <c r="F21" s="26">
        <v>93</v>
      </c>
      <c r="G21" s="24">
        <f t="shared" si="1"/>
        <v>-7.920792079207917</v>
      </c>
      <c r="H21" s="26">
        <v>112</v>
      </c>
      <c r="I21" s="24">
        <f t="shared" si="2"/>
        <v>20.430107526881724</v>
      </c>
      <c r="J21" s="26">
        <v>92</v>
      </c>
      <c r="K21" s="24">
        <f t="shared" si="3"/>
        <v>-17.85714285714286</v>
      </c>
      <c r="L21" s="26">
        <v>84</v>
      </c>
      <c r="M21" s="24">
        <f t="shared" si="4"/>
        <v>-8.695652173913048</v>
      </c>
      <c r="N21" s="26">
        <v>86</v>
      </c>
      <c r="O21" s="24">
        <f t="shared" si="5"/>
        <v>2.3809523809523725</v>
      </c>
      <c r="P21" s="26">
        <v>52</v>
      </c>
      <c r="Q21" s="24">
        <f t="shared" si="6"/>
        <v>-39.53488372093024</v>
      </c>
      <c r="R21" s="26">
        <v>53</v>
      </c>
      <c r="S21" s="25">
        <f t="shared" si="7"/>
        <v>1.9230769230769162</v>
      </c>
    </row>
    <row r="22" spans="1:19" ht="9" customHeight="1">
      <c r="A22" s="20">
        <v>19</v>
      </c>
      <c r="B22" s="21" t="s">
        <v>21</v>
      </c>
      <c r="C22" s="22">
        <v>239</v>
      </c>
      <c r="D22" s="26">
        <v>262</v>
      </c>
      <c r="E22" s="24">
        <f t="shared" si="0"/>
        <v>9.623430962343104</v>
      </c>
      <c r="F22" s="26">
        <v>249</v>
      </c>
      <c r="G22" s="24">
        <f t="shared" si="1"/>
        <v>-4.961832061068705</v>
      </c>
      <c r="H22" s="26">
        <v>208</v>
      </c>
      <c r="I22" s="24">
        <f t="shared" si="2"/>
        <v>-16.465863453815267</v>
      </c>
      <c r="J22" s="26">
        <v>228</v>
      </c>
      <c r="K22" s="24">
        <f t="shared" si="3"/>
        <v>9.615384615384626</v>
      </c>
      <c r="L22" s="26">
        <v>182</v>
      </c>
      <c r="M22" s="24">
        <f t="shared" si="4"/>
        <v>-20.175438596491226</v>
      </c>
      <c r="N22" s="26">
        <v>179</v>
      </c>
      <c r="O22" s="24">
        <f t="shared" si="5"/>
        <v>-1.6483516483516536</v>
      </c>
      <c r="P22" s="26">
        <v>150</v>
      </c>
      <c r="Q22" s="24">
        <f t="shared" si="6"/>
        <v>-16.201117318435752</v>
      </c>
      <c r="R22" s="26">
        <v>135</v>
      </c>
      <c r="S22" s="25">
        <f t="shared" si="7"/>
        <v>-9.999999999999998</v>
      </c>
    </row>
    <row r="23" spans="1:19" ht="9" customHeight="1">
      <c r="A23" s="20">
        <v>20</v>
      </c>
      <c r="B23" s="21" t="s">
        <v>22</v>
      </c>
      <c r="C23" s="22">
        <v>128</v>
      </c>
      <c r="D23" s="26">
        <v>82</v>
      </c>
      <c r="E23" s="24">
        <f t="shared" si="0"/>
        <v>-35.9375</v>
      </c>
      <c r="F23" s="26">
        <v>62</v>
      </c>
      <c r="G23" s="24">
        <f t="shared" si="1"/>
        <v>-24.390243902439025</v>
      </c>
      <c r="H23" s="26">
        <v>79</v>
      </c>
      <c r="I23" s="24">
        <f t="shared" si="2"/>
        <v>27.419354838709676</v>
      </c>
      <c r="J23" s="26">
        <v>41</v>
      </c>
      <c r="K23" s="24">
        <f t="shared" si="3"/>
        <v>-48.10126582278481</v>
      </c>
      <c r="L23" s="26">
        <v>42</v>
      </c>
      <c r="M23" s="24">
        <f t="shared" si="4"/>
        <v>2.4390243902439046</v>
      </c>
      <c r="N23" s="26">
        <v>47</v>
      </c>
      <c r="O23" s="24">
        <f t="shared" si="5"/>
        <v>11.904761904761907</v>
      </c>
      <c r="P23" s="26">
        <v>35</v>
      </c>
      <c r="Q23" s="24">
        <f t="shared" si="6"/>
        <v>-25.531914893617024</v>
      </c>
      <c r="R23" s="26">
        <v>36</v>
      </c>
      <c r="S23" s="25">
        <f t="shared" si="7"/>
        <v>2.857142857142847</v>
      </c>
    </row>
    <row r="24" spans="1:19" ht="9" customHeight="1">
      <c r="A24" s="20">
        <v>21</v>
      </c>
      <c r="B24" s="21" t="s">
        <v>23</v>
      </c>
      <c r="C24" s="22">
        <v>324</v>
      </c>
      <c r="D24" s="26">
        <v>438</v>
      </c>
      <c r="E24" s="24">
        <f t="shared" si="0"/>
        <v>35.18518518518518</v>
      </c>
      <c r="F24" s="26">
        <v>414</v>
      </c>
      <c r="G24" s="24">
        <f t="shared" si="1"/>
        <v>-5.47945205479452</v>
      </c>
      <c r="H24" s="26">
        <v>363</v>
      </c>
      <c r="I24" s="24">
        <f t="shared" si="2"/>
        <v>-12.318840579710145</v>
      </c>
      <c r="J24" s="26">
        <v>466</v>
      </c>
      <c r="K24" s="24">
        <f t="shared" si="3"/>
        <v>28.37465564738293</v>
      </c>
      <c r="L24" s="26">
        <v>414</v>
      </c>
      <c r="M24" s="24">
        <f t="shared" si="4"/>
        <v>-11.158798283261806</v>
      </c>
      <c r="N24" s="26">
        <v>491</v>
      </c>
      <c r="O24" s="24">
        <f t="shared" si="5"/>
        <v>18.599033816425113</v>
      </c>
      <c r="P24" s="26">
        <v>398</v>
      </c>
      <c r="Q24" s="24">
        <f t="shared" si="6"/>
        <v>-18.94093686354379</v>
      </c>
      <c r="R24" s="26">
        <v>406</v>
      </c>
      <c r="S24" s="25">
        <f t="shared" si="7"/>
        <v>2.01005025125629</v>
      </c>
    </row>
    <row r="25" spans="1:19" ht="9" customHeight="1">
      <c r="A25" s="20">
        <v>22</v>
      </c>
      <c r="B25" s="21" t="s">
        <v>24</v>
      </c>
      <c r="C25" s="22">
        <v>259</v>
      </c>
      <c r="D25" s="26">
        <v>286</v>
      </c>
      <c r="E25" s="24">
        <f t="shared" si="0"/>
        <v>10.424710424710426</v>
      </c>
      <c r="F25" s="26">
        <v>265</v>
      </c>
      <c r="G25" s="24">
        <f t="shared" si="1"/>
        <v>-7.342657342657343</v>
      </c>
      <c r="H25" s="26">
        <v>399</v>
      </c>
      <c r="I25" s="24">
        <f t="shared" si="2"/>
        <v>50.566037735849065</v>
      </c>
      <c r="J25" s="26">
        <v>379</v>
      </c>
      <c r="K25" s="24">
        <f t="shared" si="3"/>
        <v>-5.012531328320802</v>
      </c>
      <c r="L25" s="26">
        <v>369</v>
      </c>
      <c r="M25" s="24">
        <f t="shared" si="4"/>
        <v>-2.638522427440637</v>
      </c>
      <c r="N25" s="26">
        <v>340</v>
      </c>
      <c r="O25" s="24">
        <f t="shared" si="5"/>
        <v>-7.859078590785906</v>
      </c>
      <c r="P25" s="26">
        <v>329</v>
      </c>
      <c r="Q25" s="24">
        <f t="shared" si="6"/>
        <v>-3.2352941176470584</v>
      </c>
      <c r="R25" s="26">
        <v>266</v>
      </c>
      <c r="S25" s="25">
        <f t="shared" si="7"/>
        <v>-19.14893617021277</v>
      </c>
    </row>
    <row r="26" spans="1:19" ht="9" customHeight="1">
      <c r="A26" s="20">
        <v>23</v>
      </c>
      <c r="B26" s="21" t="s">
        <v>25</v>
      </c>
      <c r="C26" s="22">
        <v>615</v>
      </c>
      <c r="D26" s="26">
        <v>804</v>
      </c>
      <c r="E26" s="24">
        <f t="shared" si="0"/>
        <v>30.731707317073177</v>
      </c>
      <c r="F26" s="26">
        <v>883</v>
      </c>
      <c r="G26" s="24">
        <f t="shared" si="1"/>
        <v>9.825870646766166</v>
      </c>
      <c r="H26" s="26">
        <v>867</v>
      </c>
      <c r="I26" s="24">
        <f t="shared" si="2"/>
        <v>-1.812004530011324</v>
      </c>
      <c r="J26" s="26">
        <v>1031</v>
      </c>
      <c r="K26" s="24">
        <f t="shared" si="3"/>
        <v>18.91580161476356</v>
      </c>
      <c r="L26" s="26">
        <v>1132</v>
      </c>
      <c r="M26" s="24">
        <f t="shared" si="4"/>
        <v>9.796314258001937</v>
      </c>
      <c r="N26" s="26">
        <v>1124</v>
      </c>
      <c r="O26" s="24">
        <f t="shared" si="5"/>
        <v>-0.7067137809187329</v>
      </c>
      <c r="P26" s="26">
        <v>1190</v>
      </c>
      <c r="Q26" s="24">
        <f t="shared" si="6"/>
        <v>5.87188612099645</v>
      </c>
      <c r="R26" s="26">
        <v>1183</v>
      </c>
      <c r="S26" s="25">
        <f t="shared" si="7"/>
        <v>-0.588235294117645</v>
      </c>
    </row>
    <row r="27" spans="1:19" ht="9" customHeight="1">
      <c r="A27" s="20">
        <v>24</v>
      </c>
      <c r="B27" s="21" t="s">
        <v>26</v>
      </c>
      <c r="C27" s="22">
        <v>372</v>
      </c>
      <c r="D27" s="26">
        <v>329</v>
      </c>
      <c r="E27" s="24">
        <f t="shared" si="0"/>
        <v>-11.559139784946238</v>
      </c>
      <c r="F27" s="26">
        <v>311</v>
      </c>
      <c r="G27" s="24">
        <f t="shared" si="1"/>
        <v>-5.4711246200607855</v>
      </c>
      <c r="H27" s="26">
        <v>227</v>
      </c>
      <c r="I27" s="24">
        <f t="shared" si="2"/>
        <v>-27.0096463022508</v>
      </c>
      <c r="J27" s="26">
        <v>228</v>
      </c>
      <c r="K27" s="24">
        <f t="shared" si="3"/>
        <v>0.4405286343612369</v>
      </c>
      <c r="L27" s="26">
        <v>188</v>
      </c>
      <c r="M27" s="24">
        <f t="shared" si="4"/>
        <v>-17.543859649122805</v>
      </c>
      <c r="N27" s="26">
        <v>149</v>
      </c>
      <c r="O27" s="24">
        <f t="shared" si="5"/>
        <v>-20.744680851063833</v>
      </c>
      <c r="P27" s="26">
        <v>113</v>
      </c>
      <c r="Q27" s="24">
        <f t="shared" si="6"/>
        <v>-24.161073825503355</v>
      </c>
      <c r="R27" s="26">
        <v>153</v>
      </c>
      <c r="S27" s="25">
        <f t="shared" si="7"/>
        <v>35.39823008849559</v>
      </c>
    </row>
    <row r="28" spans="1:19" s="31" customFormat="1" ht="9" customHeight="1">
      <c r="A28" s="20">
        <v>25</v>
      </c>
      <c r="B28" s="21" t="s">
        <v>27</v>
      </c>
      <c r="C28" s="29">
        <v>15</v>
      </c>
      <c r="D28" s="30">
        <v>19</v>
      </c>
      <c r="E28" s="24">
        <f t="shared" si="0"/>
        <v>26.66666666666666</v>
      </c>
      <c r="F28" s="30">
        <v>24</v>
      </c>
      <c r="G28" s="24">
        <f t="shared" si="1"/>
        <v>26.315789473684205</v>
      </c>
      <c r="H28" s="30">
        <v>20</v>
      </c>
      <c r="I28" s="24">
        <f t="shared" si="2"/>
        <v>-16.666666666666664</v>
      </c>
      <c r="J28" s="30">
        <v>16</v>
      </c>
      <c r="K28" s="24">
        <f t="shared" si="3"/>
        <v>-19.999999999999996</v>
      </c>
      <c r="L28" s="30">
        <v>22</v>
      </c>
      <c r="M28" s="24">
        <f t="shared" si="4"/>
        <v>37.5</v>
      </c>
      <c r="N28" s="30">
        <v>13</v>
      </c>
      <c r="O28" s="24">
        <f t="shared" si="5"/>
        <v>-40.90909090909091</v>
      </c>
      <c r="P28" s="30">
        <v>9</v>
      </c>
      <c r="Q28" s="24">
        <f t="shared" si="6"/>
        <v>-30.76923076923077</v>
      </c>
      <c r="R28" s="30">
        <v>13</v>
      </c>
      <c r="S28" s="25">
        <f t="shared" si="7"/>
        <v>44.44444444444444</v>
      </c>
    </row>
    <row r="29" spans="1:19" ht="9" customHeight="1">
      <c r="A29" s="20">
        <v>26</v>
      </c>
      <c r="B29" s="21" t="s">
        <v>28</v>
      </c>
      <c r="C29" s="22">
        <v>156</v>
      </c>
      <c r="D29" s="26">
        <v>126</v>
      </c>
      <c r="E29" s="24">
        <f t="shared" si="0"/>
        <v>-19.23076923076923</v>
      </c>
      <c r="F29" s="26">
        <v>122</v>
      </c>
      <c r="G29" s="24">
        <f t="shared" si="1"/>
        <v>-3.1746031746031744</v>
      </c>
      <c r="H29" s="26">
        <v>92</v>
      </c>
      <c r="I29" s="24">
        <f t="shared" si="2"/>
        <v>-24.590163934426236</v>
      </c>
      <c r="J29" s="26">
        <v>87</v>
      </c>
      <c r="K29" s="24">
        <f t="shared" si="3"/>
        <v>-5.434782608695654</v>
      </c>
      <c r="L29" s="26">
        <v>59</v>
      </c>
      <c r="M29" s="24">
        <f t="shared" si="4"/>
        <v>-32.18390804597702</v>
      </c>
      <c r="N29" s="26">
        <v>48</v>
      </c>
      <c r="O29" s="24">
        <f t="shared" si="5"/>
        <v>-18.644067796610166</v>
      </c>
      <c r="P29" s="26">
        <v>38</v>
      </c>
      <c r="Q29" s="24">
        <f t="shared" si="6"/>
        <v>-20.833333333333336</v>
      </c>
      <c r="R29" s="26">
        <v>30</v>
      </c>
      <c r="S29" s="25">
        <f t="shared" si="7"/>
        <v>-21.052631578947366</v>
      </c>
    </row>
    <row r="30" spans="1:19" ht="9" customHeight="1">
      <c r="A30" s="20">
        <v>27</v>
      </c>
      <c r="B30" s="21" t="s">
        <v>29</v>
      </c>
      <c r="C30" s="22">
        <v>12</v>
      </c>
      <c r="D30" s="26">
        <v>7</v>
      </c>
      <c r="E30" s="24">
        <f t="shared" si="0"/>
        <v>-41.666666666666664</v>
      </c>
      <c r="F30" s="26">
        <v>11</v>
      </c>
      <c r="G30" s="24">
        <f t="shared" si="1"/>
        <v>57.14285714285714</v>
      </c>
      <c r="H30" s="26">
        <v>3</v>
      </c>
      <c r="I30" s="24">
        <f t="shared" si="2"/>
        <v>-72.72727272727273</v>
      </c>
      <c r="J30" s="26">
        <v>3</v>
      </c>
      <c r="K30" s="24">
        <f t="shared" si="3"/>
        <v>0</v>
      </c>
      <c r="L30" s="26">
        <v>9</v>
      </c>
      <c r="M30" s="24">
        <f t="shared" si="4"/>
        <v>200</v>
      </c>
      <c r="N30" s="26">
        <v>10</v>
      </c>
      <c r="O30" s="24">
        <f t="shared" si="5"/>
        <v>11.111111111111116</v>
      </c>
      <c r="P30" s="26">
        <v>12</v>
      </c>
      <c r="Q30" s="24">
        <f t="shared" si="6"/>
        <v>19.999999999999996</v>
      </c>
      <c r="R30" s="26">
        <v>8</v>
      </c>
      <c r="S30" s="25">
        <f t="shared" si="7"/>
        <v>-33.333333333333336</v>
      </c>
    </row>
    <row r="31" spans="1:19" ht="9" customHeight="1">
      <c r="A31" s="20">
        <v>28</v>
      </c>
      <c r="B31" s="21" t="s">
        <v>30</v>
      </c>
      <c r="C31" s="22">
        <v>63</v>
      </c>
      <c r="D31" s="26">
        <v>84</v>
      </c>
      <c r="E31" s="24">
        <f t="shared" si="0"/>
        <v>33.33333333333333</v>
      </c>
      <c r="F31" s="26">
        <v>86</v>
      </c>
      <c r="G31" s="24">
        <f t="shared" si="1"/>
        <v>2.3809523809523725</v>
      </c>
      <c r="H31" s="26">
        <v>93</v>
      </c>
      <c r="I31" s="24">
        <f t="shared" si="2"/>
        <v>8.139534883720923</v>
      </c>
      <c r="J31" s="26">
        <v>85</v>
      </c>
      <c r="K31" s="24">
        <f t="shared" si="3"/>
        <v>-8.602150537634412</v>
      </c>
      <c r="L31" s="26">
        <v>76</v>
      </c>
      <c r="M31" s="24">
        <f t="shared" si="4"/>
        <v>-10.588235294117643</v>
      </c>
      <c r="N31" s="26">
        <v>83</v>
      </c>
      <c r="O31" s="24">
        <f t="shared" si="5"/>
        <v>9.210526315789469</v>
      </c>
      <c r="P31" s="26">
        <v>67</v>
      </c>
      <c r="Q31" s="24">
        <f t="shared" si="6"/>
        <v>-19.277108433734934</v>
      </c>
      <c r="R31" s="26">
        <v>57</v>
      </c>
      <c r="S31" s="25">
        <f t="shared" si="7"/>
        <v>-14.925373134328357</v>
      </c>
    </row>
    <row r="32" spans="1:19" ht="9" customHeight="1">
      <c r="A32" s="20">
        <v>29</v>
      </c>
      <c r="B32" s="21" t="s">
        <v>31</v>
      </c>
      <c r="C32" s="22">
        <v>512</v>
      </c>
      <c r="D32" s="26">
        <v>802</v>
      </c>
      <c r="E32" s="24">
        <f t="shared" si="0"/>
        <v>56.640625</v>
      </c>
      <c r="F32" s="26">
        <v>663</v>
      </c>
      <c r="G32" s="24">
        <f t="shared" si="1"/>
        <v>-17.331670822942648</v>
      </c>
      <c r="H32" s="26">
        <v>649</v>
      </c>
      <c r="I32" s="24">
        <f t="shared" si="2"/>
        <v>-2.1116138763197623</v>
      </c>
      <c r="J32" s="26">
        <v>628</v>
      </c>
      <c r="K32" s="24">
        <f t="shared" si="3"/>
        <v>-3.235747303543912</v>
      </c>
      <c r="L32" s="26">
        <v>672</v>
      </c>
      <c r="M32" s="24">
        <f t="shared" si="4"/>
        <v>7.006369426751591</v>
      </c>
      <c r="N32" s="26">
        <v>539</v>
      </c>
      <c r="O32" s="24">
        <f t="shared" si="5"/>
        <v>-19.791666666666664</v>
      </c>
      <c r="P32" s="26">
        <v>499</v>
      </c>
      <c r="Q32" s="24">
        <f t="shared" si="6"/>
        <v>-7.421150278293132</v>
      </c>
      <c r="R32" s="26">
        <v>366</v>
      </c>
      <c r="S32" s="25">
        <f t="shared" si="7"/>
        <v>-26.65330661322646</v>
      </c>
    </row>
    <row r="33" spans="1:19" ht="9" customHeight="1">
      <c r="A33" s="20">
        <v>30</v>
      </c>
      <c r="B33" s="21" t="s">
        <v>32</v>
      </c>
      <c r="C33" s="22">
        <v>159</v>
      </c>
      <c r="D33" s="26">
        <v>113</v>
      </c>
      <c r="E33" s="24">
        <f t="shared" si="0"/>
        <v>-28.9308176100629</v>
      </c>
      <c r="F33" s="26">
        <v>90</v>
      </c>
      <c r="G33" s="24">
        <f t="shared" si="1"/>
        <v>-20.353982300884955</v>
      </c>
      <c r="H33" s="26">
        <v>64</v>
      </c>
      <c r="I33" s="24">
        <f t="shared" si="2"/>
        <v>-28.888888888888886</v>
      </c>
      <c r="J33" s="26">
        <v>72</v>
      </c>
      <c r="K33" s="24">
        <f t="shared" si="3"/>
        <v>12.5</v>
      </c>
      <c r="L33" s="26">
        <v>64</v>
      </c>
      <c r="M33" s="24">
        <f t="shared" si="4"/>
        <v>-11.111111111111116</v>
      </c>
      <c r="N33" s="26">
        <v>66</v>
      </c>
      <c r="O33" s="24">
        <f t="shared" si="5"/>
        <v>3.125</v>
      </c>
      <c r="P33" s="26">
        <v>86</v>
      </c>
      <c r="Q33" s="24">
        <f t="shared" si="6"/>
        <v>30.303030303030297</v>
      </c>
      <c r="R33" s="26">
        <v>116</v>
      </c>
      <c r="S33" s="25">
        <f t="shared" si="7"/>
        <v>34.883720930232556</v>
      </c>
    </row>
    <row r="34" spans="1:19" ht="9" customHeight="1">
      <c r="A34" s="20">
        <v>31</v>
      </c>
      <c r="B34" s="21" t="s">
        <v>33</v>
      </c>
      <c r="C34" s="22">
        <v>786</v>
      </c>
      <c r="D34" s="26">
        <v>803</v>
      </c>
      <c r="E34" s="24">
        <f t="shared" si="0"/>
        <v>2.1628498727735312</v>
      </c>
      <c r="F34" s="26">
        <v>878</v>
      </c>
      <c r="G34" s="24">
        <f t="shared" si="1"/>
        <v>9.339975093399744</v>
      </c>
      <c r="H34" s="26">
        <v>891</v>
      </c>
      <c r="I34" s="24">
        <f t="shared" si="2"/>
        <v>1.480637813211838</v>
      </c>
      <c r="J34" s="26">
        <v>1384</v>
      </c>
      <c r="K34" s="24">
        <f t="shared" si="3"/>
        <v>55.331088664422</v>
      </c>
      <c r="L34" s="26">
        <v>1039</v>
      </c>
      <c r="M34" s="24">
        <f t="shared" si="4"/>
        <v>-24.927745664739888</v>
      </c>
      <c r="N34" s="26">
        <v>1109</v>
      </c>
      <c r="O34" s="24">
        <f t="shared" si="5"/>
        <v>6.737247353224252</v>
      </c>
      <c r="P34" s="26">
        <v>1054</v>
      </c>
      <c r="Q34" s="24">
        <f t="shared" si="6"/>
        <v>-4.9594229035166855</v>
      </c>
      <c r="R34" s="26">
        <v>1299</v>
      </c>
      <c r="S34" s="25">
        <f t="shared" si="7"/>
        <v>23.244781783681212</v>
      </c>
    </row>
    <row r="35" spans="1:19" ht="9" customHeight="1">
      <c r="A35" s="20">
        <v>32</v>
      </c>
      <c r="B35" s="21" t="s">
        <v>34</v>
      </c>
      <c r="C35" s="22">
        <v>616</v>
      </c>
      <c r="D35" s="26">
        <v>806</v>
      </c>
      <c r="E35" s="24">
        <f t="shared" si="0"/>
        <v>30.84415584415585</v>
      </c>
      <c r="F35" s="26">
        <v>863</v>
      </c>
      <c r="G35" s="24">
        <f t="shared" si="1"/>
        <v>7.071960297766755</v>
      </c>
      <c r="H35" s="26">
        <v>1007</v>
      </c>
      <c r="I35" s="24">
        <f t="shared" si="2"/>
        <v>16.685979142526076</v>
      </c>
      <c r="J35" s="26">
        <v>1088</v>
      </c>
      <c r="K35" s="24">
        <f t="shared" si="3"/>
        <v>8.043694141012914</v>
      </c>
      <c r="L35" s="26">
        <v>974</v>
      </c>
      <c r="M35" s="24">
        <f t="shared" si="4"/>
        <v>-10.477941176470583</v>
      </c>
      <c r="N35" s="26">
        <v>1041</v>
      </c>
      <c r="O35" s="24">
        <f t="shared" si="5"/>
        <v>6.878850102669398</v>
      </c>
      <c r="P35" s="26">
        <v>1112</v>
      </c>
      <c r="Q35" s="24">
        <f t="shared" si="6"/>
        <v>6.820365033621512</v>
      </c>
      <c r="R35" s="26">
        <v>1176</v>
      </c>
      <c r="S35" s="25">
        <f t="shared" si="7"/>
        <v>5.755395683453246</v>
      </c>
    </row>
    <row r="36" spans="1:19" ht="9" customHeight="1">
      <c r="A36" s="20">
        <v>33</v>
      </c>
      <c r="B36" s="21" t="s">
        <v>35</v>
      </c>
      <c r="C36" s="22">
        <v>233</v>
      </c>
      <c r="D36" s="26">
        <v>221</v>
      </c>
      <c r="E36" s="24">
        <f t="shared" si="0"/>
        <v>-5.150214592274683</v>
      </c>
      <c r="F36" s="26">
        <v>215</v>
      </c>
      <c r="G36" s="24">
        <f t="shared" si="1"/>
        <v>-2.714932126696834</v>
      </c>
      <c r="H36" s="26">
        <v>216</v>
      </c>
      <c r="I36" s="24">
        <f t="shared" si="2"/>
        <v>0.46511627906977715</v>
      </c>
      <c r="J36" s="26">
        <v>229</v>
      </c>
      <c r="K36" s="24">
        <f t="shared" si="3"/>
        <v>6.018518518518512</v>
      </c>
      <c r="L36" s="26">
        <v>208</v>
      </c>
      <c r="M36" s="24">
        <f t="shared" si="4"/>
        <v>-9.170305676855895</v>
      </c>
      <c r="N36" s="26">
        <v>180</v>
      </c>
      <c r="O36" s="24">
        <f t="shared" si="5"/>
        <v>-13.461538461538458</v>
      </c>
      <c r="P36" s="26">
        <v>200</v>
      </c>
      <c r="Q36" s="24">
        <f t="shared" si="6"/>
        <v>11.111111111111116</v>
      </c>
      <c r="R36" s="26">
        <v>188</v>
      </c>
      <c r="S36" s="25">
        <f t="shared" si="7"/>
        <v>-6.000000000000005</v>
      </c>
    </row>
    <row r="37" spans="1:19" ht="9" customHeight="1">
      <c r="A37" s="20">
        <v>34</v>
      </c>
      <c r="B37" s="21" t="s">
        <v>36</v>
      </c>
      <c r="C37" s="22">
        <v>234</v>
      </c>
      <c r="D37" s="26">
        <v>208</v>
      </c>
      <c r="E37" s="24">
        <f aca="true" t="shared" si="8" ref="E37:E68">IF(D37&lt;&gt;".",IF(C37&lt;&gt;".",IF(C37&gt;0,(D37/C37-1)*100,"."),"."),".")</f>
        <v>-11.111111111111116</v>
      </c>
      <c r="F37" s="26">
        <v>277</v>
      </c>
      <c r="G37" s="24">
        <f aca="true" t="shared" si="9" ref="G37:G68">IF(F37&lt;&gt;".",IF(D37&lt;&gt;".",IF(D37&gt;0,(F37/D37-1)*100,"."),"."),".")</f>
        <v>33.17307692307692</v>
      </c>
      <c r="H37" s="26">
        <v>250</v>
      </c>
      <c r="I37" s="24">
        <f aca="true" t="shared" si="10" ref="I37:I68">IF(H37&lt;&gt;".",IF(F37&lt;&gt;".",IF(F37&gt;0,(H37/F37-1)*100,"."),"."),".")</f>
        <v>-9.747292418772568</v>
      </c>
      <c r="J37" s="26">
        <v>233</v>
      </c>
      <c r="K37" s="24">
        <f aca="true" t="shared" si="11" ref="K37:K68">IF(J37&lt;&gt;".",IF(H37&lt;&gt;".",IF(H37&gt;0,(J37/H37-1)*100,"."),"."),".")</f>
        <v>-6.799999999999995</v>
      </c>
      <c r="L37" s="26">
        <v>214</v>
      </c>
      <c r="M37" s="24">
        <f aca="true" t="shared" si="12" ref="M37:M68">IF(L37&lt;&gt;".",IF(J37&lt;&gt;".",IF(J37&gt;0,(L37/J37-1)*100,"."),"."),".")</f>
        <v>-8.154506437768239</v>
      </c>
      <c r="N37" s="26">
        <v>183</v>
      </c>
      <c r="O37" s="24">
        <f aca="true" t="shared" si="13" ref="O37:O68">IF(N37&lt;&gt;".",IF(L37&lt;&gt;".",IF(L37&gt;0,(N37/L37-1)*100,"."),"."),".")</f>
        <v>-14.485981308411212</v>
      </c>
      <c r="P37" s="26">
        <v>171</v>
      </c>
      <c r="Q37" s="24">
        <f aca="true" t="shared" si="14" ref="Q37:Q68">IF(P37&lt;&gt;".",IF(N37&lt;&gt;".",IF(N37&gt;0,(P37/N37-1)*100,"."),"."),".")</f>
        <v>-6.5573770491803245</v>
      </c>
      <c r="R37" s="26">
        <v>135</v>
      </c>
      <c r="S37" s="25">
        <f aca="true" t="shared" si="15" ref="S37:S68">IF(R37&lt;&gt;".",IF(P37&lt;&gt;".",IF(P37&gt;0,(R37/P37-1)*100,"."),"."),".")</f>
        <v>-21.052631578947366</v>
      </c>
    </row>
    <row r="38" spans="1:19" ht="9" customHeight="1">
      <c r="A38" s="20">
        <v>35</v>
      </c>
      <c r="B38" s="21" t="s">
        <v>37</v>
      </c>
      <c r="C38" s="22">
        <v>182</v>
      </c>
      <c r="D38" s="26">
        <v>153</v>
      </c>
      <c r="E38" s="24">
        <f t="shared" si="8"/>
        <v>-15.934065934065933</v>
      </c>
      <c r="F38" s="26">
        <v>116</v>
      </c>
      <c r="G38" s="24">
        <f t="shared" si="9"/>
        <v>-24.183006535947715</v>
      </c>
      <c r="H38" s="26">
        <v>144</v>
      </c>
      <c r="I38" s="24">
        <f t="shared" si="10"/>
        <v>24.13793103448276</v>
      </c>
      <c r="J38" s="26">
        <v>129</v>
      </c>
      <c r="K38" s="24">
        <f t="shared" si="11"/>
        <v>-10.416666666666663</v>
      </c>
      <c r="L38" s="26">
        <v>162</v>
      </c>
      <c r="M38" s="24">
        <f t="shared" si="12"/>
        <v>25.581395348837212</v>
      </c>
      <c r="N38" s="26">
        <v>152</v>
      </c>
      <c r="O38" s="24">
        <f t="shared" si="13"/>
        <v>-6.172839506172845</v>
      </c>
      <c r="P38" s="26">
        <v>178</v>
      </c>
      <c r="Q38" s="24">
        <f t="shared" si="14"/>
        <v>17.105263157894733</v>
      </c>
      <c r="R38" s="26">
        <v>167</v>
      </c>
      <c r="S38" s="25">
        <f t="shared" si="15"/>
        <v>-6.17977528089888</v>
      </c>
    </row>
    <row r="39" spans="1:19" ht="9" customHeight="1">
      <c r="A39" s="20">
        <v>36</v>
      </c>
      <c r="B39" s="21" t="s">
        <v>38</v>
      </c>
      <c r="C39" s="22">
        <v>266</v>
      </c>
      <c r="D39" s="26">
        <v>222</v>
      </c>
      <c r="E39" s="24">
        <f t="shared" si="8"/>
        <v>-16.541353383458645</v>
      </c>
      <c r="F39" s="26">
        <v>245</v>
      </c>
      <c r="G39" s="24">
        <f t="shared" si="9"/>
        <v>10.360360360360366</v>
      </c>
      <c r="H39" s="26">
        <v>179</v>
      </c>
      <c r="I39" s="24">
        <f t="shared" si="10"/>
        <v>-26.93877551020408</v>
      </c>
      <c r="J39" s="26">
        <v>180</v>
      </c>
      <c r="K39" s="24">
        <f t="shared" si="11"/>
        <v>0.5586592178770999</v>
      </c>
      <c r="L39" s="26">
        <v>220</v>
      </c>
      <c r="M39" s="24">
        <f t="shared" si="12"/>
        <v>22.222222222222232</v>
      </c>
      <c r="N39" s="26">
        <v>199</v>
      </c>
      <c r="O39" s="24">
        <f t="shared" si="13"/>
        <v>-9.545454545454547</v>
      </c>
      <c r="P39" s="26">
        <v>207</v>
      </c>
      <c r="Q39" s="24">
        <f t="shared" si="14"/>
        <v>4.020100502512558</v>
      </c>
      <c r="R39" s="26">
        <v>166</v>
      </c>
      <c r="S39" s="25">
        <f t="shared" si="15"/>
        <v>-19.806763285024154</v>
      </c>
    </row>
    <row r="40" spans="1:19" ht="9" customHeight="1">
      <c r="A40" s="20">
        <v>37</v>
      </c>
      <c r="B40" s="21" t="s">
        <v>39</v>
      </c>
      <c r="C40" s="22">
        <v>136</v>
      </c>
      <c r="D40" s="26">
        <v>137</v>
      </c>
      <c r="E40" s="24">
        <f t="shared" si="8"/>
        <v>0.7352941176470562</v>
      </c>
      <c r="F40" s="26">
        <v>83</v>
      </c>
      <c r="G40" s="24">
        <f t="shared" si="9"/>
        <v>-39.41605839416058</v>
      </c>
      <c r="H40" s="26">
        <v>159</v>
      </c>
      <c r="I40" s="24">
        <f t="shared" si="10"/>
        <v>91.56626506024097</v>
      </c>
      <c r="J40" s="26">
        <v>138</v>
      </c>
      <c r="K40" s="24">
        <f t="shared" si="11"/>
        <v>-13.207547169811317</v>
      </c>
      <c r="L40" s="26">
        <v>159</v>
      </c>
      <c r="M40" s="24">
        <f t="shared" si="12"/>
        <v>15.217391304347828</v>
      </c>
      <c r="N40" s="26">
        <v>148</v>
      </c>
      <c r="O40" s="24">
        <f t="shared" si="13"/>
        <v>-6.91823899371069</v>
      </c>
      <c r="P40" s="26">
        <v>147</v>
      </c>
      <c r="Q40" s="24">
        <f t="shared" si="14"/>
        <v>-0.6756756756756799</v>
      </c>
      <c r="R40" s="26">
        <v>149</v>
      </c>
      <c r="S40" s="25">
        <f t="shared" si="15"/>
        <v>1.3605442176870763</v>
      </c>
    </row>
    <row r="41" spans="1:19" ht="9" customHeight="1">
      <c r="A41" s="20">
        <v>38</v>
      </c>
      <c r="B41" s="21" t="s">
        <v>40</v>
      </c>
      <c r="C41" s="22">
        <v>46</v>
      </c>
      <c r="D41" s="26">
        <v>40</v>
      </c>
      <c r="E41" s="24">
        <f t="shared" si="8"/>
        <v>-13.043478260869568</v>
      </c>
      <c r="F41" s="26">
        <v>51</v>
      </c>
      <c r="G41" s="24">
        <f t="shared" si="9"/>
        <v>27.499999999999993</v>
      </c>
      <c r="H41" s="26">
        <v>29</v>
      </c>
      <c r="I41" s="24">
        <f t="shared" si="10"/>
        <v>-43.13725490196079</v>
      </c>
      <c r="J41" s="26">
        <v>21</v>
      </c>
      <c r="K41" s="24">
        <f t="shared" si="11"/>
        <v>-27.586206896551722</v>
      </c>
      <c r="L41" s="26">
        <v>19</v>
      </c>
      <c r="M41" s="24">
        <f t="shared" si="12"/>
        <v>-9.523809523809524</v>
      </c>
      <c r="N41" s="26">
        <v>28</v>
      </c>
      <c r="O41" s="24">
        <f t="shared" si="13"/>
        <v>47.36842105263157</v>
      </c>
      <c r="P41" s="26">
        <v>23</v>
      </c>
      <c r="Q41" s="24">
        <f t="shared" si="14"/>
        <v>-17.85714285714286</v>
      </c>
      <c r="R41" s="26">
        <v>17</v>
      </c>
      <c r="S41" s="25">
        <f t="shared" si="15"/>
        <v>-26.086956521739136</v>
      </c>
    </row>
    <row r="42" spans="1:19" ht="9" customHeight="1">
      <c r="A42" s="20">
        <v>39</v>
      </c>
      <c r="B42" s="21" t="s">
        <v>41</v>
      </c>
      <c r="C42" s="22">
        <v>352</v>
      </c>
      <c r="D42" s="26">
        <v>437</v>
      </c>
      <c r="E42" s="24">
        <f t="shared" si="8"/>
        <v>24.14772727272727</v>
      </c>
      <c r="F42" s="26">
        <v>525</v>
      </c>
      <c r="G42" s="24">
        <f t="shared" si="9"/>
        <v>20.13729977116705</v>
      </c>
      <c r="H42" s="26">
        <v>535</v>
      </c>
      <c r="I42" s="24">
        <f t="shared" si="10"/>
        <v>1.904761904761898</v>
      </c>
      <c r="J42" s="26">
        <v>639</v>
      </c>
      <c r="K42" s="24">
        <f t="shared" si="11"/>
        <v>19.43925233644861</v>
      </c>
      <c r="L42" s="26">
        <v>498</v>
      </c>
      <c r="M42" s="24">
        <f t="shared" si="12"/>
        <v>-22.065727699530512</v>
      </c>
      <c r="N42" s="26">
        <v>570</v>
      </c>
      <c r="O42" s="24">
        <f t="shared" si="13"/>
        <v>14.457831325301207</v>
      </c>
      <c r="P42" s="26">
        <v>584</v>
      </c>
      <c r="Q42" s="24">
        <f t="shared" si="14"/>
        <v>2.4561403508772006</v>
      </c>
      <c r="R42" s="26">
        <v>552</v>
      </c>
      <c r="S42" s="25">
        <f t="shared" si="15"/>
        <v>-5.47945205479452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165</v>
      </c>
      <c r="D44" s="26">
        <v>101</v>
      </c>
      <c r="E44" s="24">
        <f t="shared" si="8"/>
        <v>-38.787878787878796</v>
      </c>
      <c r="F44" s="26">
        <v>115</v>
      </c>
      <c r="G44" s="24">
        <f t="shared" si="9"/>
        <v>13.861386138613852</v>
      </c>
      <c r="H44" s="26">
        <v>75</v>
      </c>
      <c r="I44" s="24">
        <f t="shared" si="10"/>
        <v>-34.78260869565217</v>
      </c>
      <c r="J44" s="26">
        <v>107</v>
      </c>
      <c r="K44" s="24">
        <f t="shared" si="11"/>
        <v>42.66666666666667</v>
      </c>
      <c r="L44" s="26">
        <v>60</v>
      </c>
      <c r="M44" s="24">
        <f t="shared" si="12"/>
        <v>-43.925233644859816</v>
      </c>
      <c r="N44" s="26">
        <v>21</v>
      </c>
      <c r="O44" s="24">
        <f t="shared" si="13"/>
        <v>-65</v>
      </c>
      <c r="P44" s="26">
        <v>119</v>
      </c>
      <c r="Q44" s="24">
        <f t="shared" si="14"/>
        <v>466.6666666666667</v>
      </c>
      <c r="R44" s="26">
        <v>16</v>
      </c>
      <c r="S44" s="25">
        <f t="shared" si="15"/>
        <v>-86.5546218487395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5</v>
      </c>
      <c r="E45" s="24" t="str">
        <f t="shared" si="8"/>
        <v>.</v>
      </c>
      <c r="F45" s="26">
        <v>86</v>
      </c>
      <c r="G45" s="24">
        <f t="shared" si="9"/>
        <v>1620</v>
      </c>
      <c r="H45" s="26">
        <v>73</v>
      </c>
      <c r="I45" s="24">
        <f t="shared" si="10"/>
        <v>-15.116279069767447</v>
      </c>
      <c r="J45" s="26">
        <v>67</v>
      </c>
      <c r="K45" s="24">
        <f t="shared" si="11"/>
        <v>-8.21917808219178</v>
      </c>
      <c r="L45" s="26">
        <v>57</v>
      </c>
      <c r="M45" s="24">
        <f t="shared" si="12"/>
        <v>-14.925373134328357</v>
      </c>
      <c r="N45" s="26">
        <v>55</v>
      </c>
      <c r="O45" s="24">
        <f t="shared" si="13"/>
        <v>-3.508771929824561</v>
      </c>
      <c r="P45" s="26">
        <v>55</v>
      </c>
      <c r="Q45" s="24">
        <f t="shared" si="14"/>
        <v>0</v>
      </c>
      <c r="R45" s="26">
        <v>51</v>
      </c>
      <c r="S45" s="25">
        <f t="shared" si="15"/>
        <v>-7.272727272727275</v>
      </c>
    </row>
    <row r="46" spans="1:19" ht="9" customHeight="1">
      <c r="A46" s="20">
        <v>43</v>
      </c>
      <c r="B46" s="21" t="s">
        <v>45</v>
      </c>
      <c r="C46" s="22">
        <v>54</v>
      </c>
      <c r="D46" s="26">
        <v>31</v>
      </c>
      <c r="E46" s="24">
        <f t="shared" si="8"/>
        <v>-42.592592592592595</v>
      </c>
      <c r="F46" s="26">
        <v>8</v>
      </c>
      <c r="G46" s="24">
        <f t="shared" si="9"/>
        <v>-74.19354838709677</v>
      </c>
      <c r="H46" s="26">
        <v>56</v>
      </c>
      <c r="I46" s="24">
        <f t="shared" si="10"/>
        <v>600</v>
      </c>
      <c r="J46" s="26">
        <v>29</v>
      </c>
      <c r="K46" s="24">
        <f t="shared" si="11"/>
        <v>-48.21428571428571</v>
      </c>
      <c r="L46" s="26">
        <v>64</v>
      </c>
      <c r="M46" s="24">
        <f t="shared" si="12"/>
        <v>120.6896551724138</v>
      </c>
      <c r="N46" s="26">
        <v>45</v>
      </c>
      <c r="O46" s="24">
        <f t="shared" si="13"/>
        <v>-29.6875</v>
      </c>
      <c r="P46" s="26">
        <v>72</v>
      </c>
      <c r="Q46" s="24">
        <f t="shared" si="14"/>
        <v>60.00000000000001</v>
      </c>
      <c r="R46" s="26">
        <v>56</v>
      </c>
      <c r="S46" s="25">
        <f t="shared" si="15"/>
        <v>-22.22222222222222</v>
      </c>
    </row>
    <row r="47" spans="1:19" ht="9" customHeight="1">
      <c r="A47" s="20">
        <v>44</v>
      </c>
      <c r="B47" s="21" t="s">
        <v>46</v>
      </c>
      <c r="C47" s="22">
        <v>88</v>
      </c>
      <c r="D47" s="26">
        <v>117</v>
      </c>
      <c r="E47" s="24">
        <f t="shared" si="8"/>
        <v>32.95454545454546</v>
      </c>
      <c r="F47" s="26">
        <v>321</v>
      </c>
      <c r="G47" s="24">
        <f t="shared" si="9"/>
        <v>174.35897435897436</v>
      </c>
      <c r="H47" s="26">
        <v>189</v>
      </c>
      <c r="I47" s="24">
        <f t="shared" si="10"/>
        <v>-41.12149532710281</v>
      </c>
      <c r="J47" s="26">
        <v>165</v>
      </c>
      <c r="K47" s="24">
        <f t="shared" si="11"/>
        <v>-12.698412698412698</v>
      </c>
      <c r="L47" s="26">
        <v>416</v>
      </c>
      <c r="M47" s="24">
        <f t="shared" si="12"/>
        <v>152.1212121212121</v>
      </c>
      <c r="N47" s="26">
        <v>295</v>
      </c>
      <c r="O47" s="24">
        <f t="shared" si="13"/>
        <v>-29.08653846153846</v>
      </c>
      <c r="P47" s="26">
        <v>272</v>
      </c>
      <c r="Q47" s="24">
        <f t="shared" si="14"/>
        <v>-7.796610169491524</v>
      </c>
      <c r="R47" s="26">
        <v>315</v>
      </c>
      <c r="S47" s="25">
        <f t="shared" si="15"/>
        <v>15.808823529411775</v>
      </c>
    </row>
    <row r="48" spans="1:19" ht="9" customHeight="1">
      <c r="A48" s="20">
        <v>45</v>
      </c>
      <c r="B48" s="21" t="s">
        <v>47</v>
      </c>
      <c r="C48" s="22">
        <v>8</v>
      </c>
      <c r="D48" s="26">
        <v>9</v>
      </c>
      <c r="E48" s="24">
        <f t="shared" si="8"/>
        <v>12.5</v>
      </c>
      <c r="F48" s="26">
        <v>32</v>
      </c>
      <c r="G48" s="24">
        <f t="shared" si="9"/>
        <v>255.55555555555554</v>
      </c>
      <c r="H48" s="26">
        <v>19</v>
      </c>
      <c r="I48" s="24">
        <f t="shared" si="10"/>
        <v>-40.625</v>
      </c>
      <c r="J48" s="26">
        <v>25</v>
      </c>
      <c r="K48" s="24">
        <f t="shared" si="11"/>
        <v>31.578947368421062</v>
      </c>
      <c r="L48" s="26">
        <v>24</v>
      </c>
      <c r="M48" s="24">
        <f t="shared" si="12"/>
        <v>-4.0000000000000036</v>
      </c>
      <c r="N48" s="26">
        <v>17</v>
      </c>
      <c r="O48" s="24">
        <f t="shared" si="13"/>
        <v>-29.166666666666664</v>
      </c>
      <c r="P48" s="26">
        <v>30</v>
      </c>
      <c r="Q48" s="24">
        <f t="shared" si="14"/>
        <v>76.47058823529412</v>
      </c>
      <c r="R48" s="26">
        <v>59</v>
      </c>
      <c r="S48" s="25">
        <f t="shared" si="15"/>
        <v>96.66666666666666</v>
      </c>
    </row>
    <row r="49" spans="1:19" ht="9" customHeight="1">
      <c r="A49" s="20">
        <v>46</v>
      </c>
      <c r="B49" s="21" t="s">
        <v>48</v>
      </c>
      <c r="C49" s="22">
        <v>29</v>
      </c>
      <c r="D49" s="26">
        <v>64</v>
      </c>
      <c r="E49" s="24">
        <f t="shared" si="8"/>
        <v>120.6896551724138</v>
      </c>
      <c r="F49" s="26">
        <v>40</v>
      </c>
      <c r="G49" s="24">
        <f t="shared" si="9"/>
        <v>-37.5</v>
      </c>
      <c r="H49" s="26">
        <v>36</v>
      </c>
      <c r="I49" s="24">
        <f t="shared" si="10"/>
        <v>-9.999999999999998</v>
      </c>
      <c r="J49" s="26">
        <v>28</v>
      </c>
      <c r="K49" s="24">
        <f t="shared" si="11"/>
        <v>-22.22222222222222</v>
      </c>
      <c r="L49" s="26">
        <v>37</v>
      </c>
      <c r="M49" s="24">
        <f t="shared" si="12"/>
        <v>32.14285714285714</v>
      </c>
      <c r="N49" s="26">
        <v>25</v>
      </c>
      <c r="O49" s="24">
        <f t="shared" si="13"/>
        <v>-32.432432432432435</v>
      </c>
      <c r="P49" s="26">
        <v>35</v>
      </c>
      <c r="Q49" s="24">
        <f t="shared" si="14"/>
        <v>39.99999999999999</v>
      </c>
      <c r="R49" s="26">
        <v>23</v>
      </c>
      <c r="S49" s="25">
        <f t="shared" si="15"/>
        <v>-34.285714285714285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4</v>
      </c>
      <c r="E50" s="24">
        <f t="shared" si="8"/>
        <v>-42.85714285714286</v>
      </c>
      <c r="F50" s="26">
        <v>11</v>
      </c>
      <c r="G50" s="24">
        <f t="shared" si="9"/>
        <v>175</v>
      </c>
      <c r="H50" s="26">
        <v>24</v>
      </c>
      <c r="I50" s="24">
        <f t="shared" si="10"/>
        <v>118.18181818181816</v>
      </c>
      <c r="J50" s="26">
        <v>22</v>
      </c>
      <c r="K50" s="24">
        <f t="shared" si="11"/>
        <v>-8.333333333333337</v>
      </c>
      <c r="L50" s="26">
        <v>17</v>
      </c>
      <c r="M50" s="24">
        <f t="shared" si="12"/>
        <v>-22.72727272727273</v>
      </c>
      <c r="N50" s="26">
        <v>21</v>
      </c>
      <c r="O50" s="24">
        <f t="shared" si="13"/>
        <v>23.529411764705888</v>
      </c>
      <c r="P50" s="26">
        <v>16</v>
      </c>
      <c r="Q50" s="24">
        <f t="shared" si="14"/>
        <v>-23.809523809523814</v>
      </c>
      <c r="R50" s="26">
        <v>36</v>
      </c>
      <c r="S50" s="25">
        <f t="shared" si="15"/>
        <v>125</v>
      </c>
    </row>
    <row r="51" spans="1:19" ht="9" customHeight="1">
      <c r="A51" s="20">
        <v>48</v>
      </c>
      <c r="B51" s="21" t="s">
        <v>50</v>
      </c>
      <c r="C51" s="22">
        <v>3153</v>
      </c>
      <c r="D51" s="26">
        <v>2758</v>
      </c>
      <c r="E51" s="24">
        <f t="shared" si="8"/>
        <v>-12.52775134792261</v>
      </c>
      <c r="F51" s="26">
        <v>2252</v>
      </c>
      <c r="G51" s="24">
        <f t="shared" si="9"/>
        <v>-18.346627991298035</v>
      </c>
      <c r="H51" s="26">
        <v>2314</v>
      </c>
      <c r="I51" s="24">
        <f t="shared" si="10"/>
        <v>2.7531083481349805</v>
      </c>
      <c r="J51" s="26">
        <v>1604</v>
      </c>
      <c r="K51" s="24">
        <f t="shared" si="11"/>
        <v>-30.682800345721695</v>
      </c>
      <c r="L51" s="26">
        <v>1638</v>
      </c>
      <c r="M51" s="24">
        <f t="shared" si="12"/>
        <v>2.1197007481296826</v>
      </c>
      <c r="N51" s="26">
        <v>1346</v>
      </c>
      <c r="O51" s="24">
        <f t="shared" si="13"/>
        <v>-17.82661782661783</v>
      </c>
      <c r="P51" s="26">
        <v>973</v>
      </c>
      <c r="Q51" s="24">
        <f t="shared" si="14"/>
        <v>-27.711738484398218</v>
      </c>
      <c r="R51" s="26">
        <v>831</v>
      </c>
      <c r="S51" s="25">
        <f t="shared" si="15"/>
        <v>-14.59403905447071</v>
      </c>
    </row>
    <row r="52" spans="1:19" ht="9" customHeight="1">
      <c r="A52" s="20">
        <v>49</v>
      </c>
      <c r="B52" s="21" t="s">
        <v>51</v>
      </c>
      <c r="C52" s="22">
        <v>987</v>
      </c>
      <c r="D52" s="26">
        <v>1161</v>
      </c>
      <c r="E52" s="24">
        <f t="shared" si="8"/>
        <v>17.629179331306986</v>
      </c>
      <c r="F52" s="26">
        <v>1330</v>
      </c>
      <c r="G52" s="24">
        <f t="shared" si="9"/>
        <v>14.556416881998269</v>
      </c>
      <c r="H52" s="26">
        <v>1553</v>
      </c>
      <c r="I52" s="24">
        <f t="shared" si="10"/>
        <v>16.766917293233075</v>
      </c>
      <c r="J52" s="26">
        <v>1634</v>
      </c>
      <c r="K52" s="24">
        <f t="shared" si="11"/>
        <v>5.215711526078559</v>
      </c>
      <c r="L52" s="26">
        <v>1707</v>
      </c>
      <c r="M52" s="24">
        <f t="shared" si="12"/>
        <v>4.467564259485934</v>
      </c>
      <c r="N52" s="26">
        <v>1651</v>
      </c>
      <c r="O52" s="24">
        <f t="shared" si="13"/>
        <v>-3.280609256004685</v>
      </c>
      <c r="P52" s="26">
        <v>1628</v>
      </c>
      <c r="Q52" s="24">
        <f t="shared" si="14"/>
        <v>-1.3930950938824904</v>
      </c>
      <c r="R52" s="26">
        <v>1736</v>
      </c>
      <c r="S52" s="25">
        <f t="shared" si="15"/>
        <v>6.633906633906639</v>
      </c>
    </row>
    <row r="53" spans="1:19" ht="9" customHeight="1">
      <c r="A53" s="20">
        <v>50</v>
      </c>
      <c r="B53" s="32" t="s">
        <v>52</v>
      </c>
      <c r="C53" s="22">
        <v>930</v>
      </c>
      <c r="D53" s="26">
        <v>1101</v>
      </c>
      <c r="E53" s="24">
        <f t="shared" si="8"/>
        <v>18.387096774193544</v>
      </c>
      <c r="F53" s="26">
        <v>900</v>
      </c>
      <c r="G53" s="24">
        <f t="shared" si="9"/>
        <v>-18.25613079019074</v>
      </c>
      <c r="H53" s="26">
        <v>1060</v>
      </c>
      <c r="I53" s="24">
        <f t="shared" si="10"/>
        <v>17.777777777777782</v>
      </c>
      <c r="J53" s="26">
        <v>816</v>
      </c>
      <c r="K53" s="24">
        <f t="shared" si="11"/>
        <v>-23.018867924528298</v>
      </c>
      <c r="L53" s="26">
        <v>976</v>
      </c>
      <c r="M53" s="24">
        <f t="shared" si="12"/>
        <v>19.6078431372549</v>
      </c>
      <c r="N53" s="26">
        <v>924</v>
      </c>
      <c r="O53" s="24">
        <f t="shared" si="13"/>
        <v>-5.327868852459017</v>
      </c>
      <c r="P53" s="26">
        <v>1108</v>
      </c>
      <c r="Q53" s="24">
        <f t="shared" si="14"/>
        <v>19.913419913419904</v>
      </c>
      <c r="R53" s="26">
        <v>1067</v>
      </c>
      <c r="S53" s="25">
        <f t="shared" si="15"/>
        <v>-3.700361010830322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88</v>
      </c>
      <c r="G54" s="24" t="str">
        <f t="shared" si="9"/>
        <v>.</v>
      </c>
      <c r="H54" s="26">
        <v>160</v>
      </c>
      <c r="I54" s="24">
        <f t="shared" si="10"/>
        <v>81.81818181818181</v>
      </c>
      <c r="J54" s="26">
        <v>208</v>
      </c>
      <c r="K54" s="24">
        <f t="shared" si="11"/>
        <v>30.000000000000004</v>
      </c>
      <c r="L54" s="26">
        <v>294</v>
      </c>
      <c r="M54" s="24">
        <f t="shared" si="12"/>
        <v>41.346153846153854</v>
      </c>
      <c r="N54" s="26">
        <v>414</v>
      </c>
      <c r="O54" s="24">
        <f t="shared" si="13"/>
        <v>40.816326530612244</v>
      </c>
      <c r="P54" s="26">
        <v>373</v>
      </c>
      <c r="Q54" s="24">
        <f t="shared" si="14"/>
        <v>-9.903381642512077</v>
      </c>
      <c r="R54" s="26">
        <v>321</v>
      </c>
      <c r="S54" s="25">
        <f t="shared" si="15"/>
        <v>-13.94101876675603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41</v>
      </c>
      <c r="G55" s="24" t="str">
        <f t="shared" si="9"/>
        <v>.</v>
      </c>
      <c r="H55" s="26">
        <v>63</v>
      </c>
      <c r="I55" s="24">
        <f t="shared" si="10"/>
        <v>53.65853658536586</v>
      </c>
      <c r="J55" s="26">
        <v>87</v>
      </c>
      <c r="K55" s="24">
        <f t="shared" si="11"/>
        <v>38.095238095238095</v>
      </c>
      <c r="L55" s="26">
        <v>118</v>
      </c>
      <c r="M55" s="24">
        <f t="shared" si="12"/>
        <v>35.63218390804597</v>
      </c>
      <c r="N55" s="26">
        <v>135</v>
      </c>
      <c r="O55" s="24">
        <f t="shared" si="13"/>
        <v>14.406779661016955</v>
      </c>
      <c r="P55" s="26">
        <v>102</v>
      </c>
      <c r="Q55" s="24">
        <f t="shared" si="14"/>
        <v>-24.444444444444446</v>
      </c>
      <c r="R55" s="26">
        <v>100</v>
      </c>
      <c r="S55" s="25">
        <f t="shared" si="15"/>
        <v>-1.9607843137254943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18268</v>
      </c>
      <c r="D57" s="39">
        <f>SUM(D5:D55)</f>
        <v>18977</v>
      </c>
      <c r="E57" s="40">
        <f>IF(D57&lt;&gt;".",IF(C57&lt;&gt;".",IF(C57&gt;0,(D57/C57-1)*100,"."),"."),".")</f>
        <v>3.8811035690825557</v>
      </c>
      <c r="F57" s="39">
        <f>SUM(F5:F55)</f>
        <v>19039</v>
      </c>
      <c r="G57" s="40">
        <f>IF(F57&lt;&gt;".",IF(D57&lt;&gt;".",IF(D57&gt;0,(F57/D57-1)*100,"."),"."),".")</f>
        <v>0.3267112820783069</v>
      </c>
      <c r="H57" s="39">
        <f>SUM(H5:H55)</f>
        <v>19294</v>
      </c>
      <c r="I57" s="40">
        <f>IF(H57&lt;&gt;".",IF(F57&lt;&gt;".",IF(F57&gt;0,(H57/F57-1)*100,"."),"."),".")</f>
        <v>1.3393560586165254</v>
      </c>
      <c r="J57" s="39">
        <f>SUM(J5:J55)</f>
        <v>19145</v>
      </c>
      <c r="K57" s="40">
        <f>IF(J57&lt;&gt;".",IF(H57&lt;&gt;".",IF(H57&gt;0,(J57/H57-1)*100,"."),"."),".")</f>
        <v>-0.7722608064683278</v>
      </c>
      <c r="L57" s="39">
        <f>SUM(L5:L55)</f>
        <v>18338</v>
      </c>
      <c r="M57" s="40">
        <f>IF(L57&lt;&gt;".",IF(J57&lt;&gt;".",IF(J57&gt;0,(L57/J57-1)*100,"."),"."),".")</f>
        <v>-4.215199791068169</v>
      </c>
      <c r="N57" s="39">
        <f>SUM(N5:N55)</f>
        <v>17620</v>
      </c>
      <c r="O57" s="40">
        <f>IF(N57&lt;&gt;".",IF(L57&lt;&gt;".",IF(L57&gt;0,(N57/L57-1)*100,"."),"."),".")</f>
        <v>-3.915366997491543</v>
      </c>
      <c r="P57" s="39">
        <f>SUM(P5:P55)</f>
        <v>16722</v>
      </c>
      <c r="Q57" s="40">
        <f>IF(P57&lt;&gt;".",IF(N57&lt;&gt;".",IF(N57&gt;0,(P57/N57-1)*100,"."),"."),".")</f>
        <v>-5.096481271282638</v>
      </c>
      <c r="R57" s="39">
        <f>SUM(R5:R55)</f>
        <v>16643</v>
      </c>
      <c r="S57" s="41">
        <f>IF(R57&lt;&gt;".",IF(P57&lt;&gt;".",IF(P57&gt;0,(R57/P57-1)*100,"."),"."),".")</f>
        <v>-0.4724315273292645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2003&amp;RMecklenburg-Vorpommern</oddHeader>
    <oddFooter>&amp;R&amp;10Tabelle 35.1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1267</v>
      </c>
      <c r="D5" s="23">
        <v>1357</v>
      </c>
      <c r="E5" s="24">
        <f aca="true" t="shared" si="0" ref="E5:E36">IF(D5&lt;&gt;".",IF(C5&lt;&gt;".",IF(C5&gt;0,(D5/C5-1)*100,"."),"."),".")</f>
        <v>7.103393843725336</v>
      </c>
      <c r="F5" s="23">
        <v>1256</v>
      </c>
      <c r="G5" s="24">
        <f aca="true" t="shared" si="1" ref="G5:G36">IF(F5&lt;&gt;".",IF(D5&lt;&gt;".",IF(D5&gt;0,(F5/D5-1)*100,"."),"."),".")</f>
        <v>-7.4428887251289595</v>
      </c>
      <c r="H5" s="23">
        <v>1200</v>
      </c>
      <c r="I5" s="24">
        <f aca="true" t="shared" si="2" ref="I5:I36">IF(H5&lt;&gt;".",IF(F5&lt;&gt;".",IF(F5&gt;0,(H5/F5-1)*100,"."),"."),".")</f>
        <v>-4.458598726114649</v>
      </c>
      <c r="J5" s="23">
        <v>1195</v>
      </c>
      <c r="K5" s="24">
        <f aca="true" t="shared" si="3" ref="K5:K36">IF(J5&lt;&gt;".",IF(H5&lt;&gt;".",IF(H5&gt;0,(J5/H5-1)*100,"."),"."),".")</f>
        <v>-0.4166666666666652</v>
      </c>
      <c r="L5" s="23">
        <v>1135</v>
      </c>
      <c r="M5" s="24">
        <f aca="true" t="shared" si="4" ref="M5:M36">IF(L5&lt;&gt;".",IF(J5&lt;&gt;".",IF(J5&gt;0,(L5/J5-1)*100,"."),"."),".")</f>
        <v>-5.020920502092052</v>
      </c>
      <c r="N5" s="23">
        <v>978</v>
      </c>
      <c r="O5" s="24">
        <f aca="true" t="shared" si="5" ref="O5:O36">IF(N5&lt;&gt;".",IF(L5&lt;&gt;".",IF(L5&gt;0,(N5/L5-1)*100,"."),"."),".")</f>
        <v>-13.832599118942735</v>
      </c>
      <c r="P5" s="23">
        <v>986</v>
      </c>
      <c r="Q5" s="24">
        <f aca="true" t="shared" si="6" ref="Q5:Q36">IF(P5&lt;&gt;".",IF(N5&lt;&gt;".",IF(N5&gt;0,(P5/N5-1)*100,"."),"."),".")</f>
        <v>0.8179959100204526</v>
      </c>
      <c r="R5" s="23">
        <v>1283</v>
      </c>
      <c r="S5" s="25">
        <f aca="true" t="shared" si="7" ref="S5:S36">IF(R5&lt;&gt;".",IF(P5&lt;&gt;".",IF(P5&gt;0,(R5/P5-1)*100,"."),"."),".")</f>
        <v>30.121703853955385</v>
      </c>
    </row>
    <row r="6" spans="1:19" ht="9" customHeight="1">
      <c r="A6" s="20">
        <v>2</v>
      </c>
      <c r="B6" s="21" t="s">
        <v>5</v>
      </c>
      <c r="C6" s="22">
        <v>613</v>
      </c>
      <c r="D6" s="26">
        <v>887</v>
      </c>
      <c r="E6" s="24">
        <f t="shared" si="0"/>
        <v>44.698205546492666</v>
      </c>
      <c r="F6" s="26">
        <v>815</v>
      </c>
      <c r="G6" s="24">
        <f t="shared" si="1"/>
        <v>-8.11724915445321</v>
      </c>
      <c r="H6" s="26">
        <v>988</v>
      </c>
      <c r="I6" s="24">
        <f t="shared" si="2"/>
        <v>21.226993865030686</v>
      </c>
      <c r="J6" s="26">
        <v>1489</v>
      </c>
      <c r="K6" s="24">
        <f t="shared" si="3"/>
        <v>50.70850202429149</v>
      </c>
      <c r="L6" s="26">
        <v>1212</v>
      </c>
      <c r="M6" s="24">
        <f t="shared" si="4"/>
        <v>-18.603089321692412</v>
      </c>
      <c r="N6" s="26">
        <v>1131</v>
      </c>
      <c r="O6" s="24">
        <f t="shared" si="5"/>
        <v>-6.683168316831678</v>
      </c>
      <c r="P6" s="26">
        <v>1283</v>
      </c>
      <c r="Q6" s="24">
        <f t="shared" si="6"/>
        <v>13.4394341290893</v>
      </c>
      <c r="R6" s="26">
        <v>1085</v>
      </c>
      <c r="S6" s="25">
        <f t="shared" si="7"/>
        <v>-15.43257989088075</v>
      </c>
    </row>
    <row r="7" spans="1:19" ht="9" customHeight="1">
      <c r="A7" s="27">
        <v>3</v>
      </c>
      <c r="B7" s="28" t="s">
        <v>6</v>
      </c>
      <c r="C7" s="22">
        <v>1690</v>
      </c>
      <c r="D7" s="26">
        <v>1387</v>
      </c>
      <c r="E7" s="24">
        <f t="shared" si="0"/>
        <v>-17.928994082840234</v>
      </c>
      <c r="F7" s="26">
        <v>1352</v>
      </c>
      <c r="G7" s="24">
        <f t="shared" si="1"/>
        <v>-2.5234318673395872</v>
      </c>
      <c r="H7" s="26">
        <v>1166</v>
      </c>
      <c r="I7" s="24">
        <f t="shared" si="2"/>
        <v>-13.75739644970414</v>
      </c>
      <c r="J7" s="26">
        <v>968</v>
      </c>
      <c r="K7" s="24">
        <f t="shared" si="3"/>
        <v>-16.981132075471695</v>
      </c>
      <c r="L7" s="26">
        <v>857</v>
      </c>
      <c r="M7" s="24">
        <f t="shared" si="4"/>
        <v>-11.466942148760328</v>
      </c>
      <c r="N7" s="26">
        <v>818</v>
      </c>
      <c r="O7" s="24">
        <f t="shared" si="5"/>
        <v>-4.550758459743287</v>
      </c>
      <c r="P7" s="26">
        <v>678</v>
      </c>
      <c r="Q7" s="24">
        <f t="shared" si="6"/>
        <v>-17.114914425427873</v>
      </c>
      <c r="R7" s="26">
        <v>764</v>
      </c>
      <c r="S7" s="25">
        <f t="shared" si="7"/>
        <v>12.684365781710905</v>
      </c>
    </row>
    <row r="8" spans="1:19" ht="9" customHeight="1">
      <c r="A8" s="20">
        <v>4</v>
      </c>
      <c r="B8" s="21" t="s">
        <v>7</v>
      </c>
      <c r="C8" s="22">
        <v>498</v>
      </c>
      <c r="D8" s="26">
        <v>542</v>
      </c>
      <c r="E8" s="24">
        <f t="shared" si="0"/>
        <v>8.835341365461847</v>
      </c>
      <c r="F8" s="26">
        <v>484</v>
      </c>
      <c r="G8" s="24">
        <f t="shared" si="1"/>
        <v>-10.70110701107011</v>
      </c>
      <c r="H8" s="26">
        <v>528</v>
      </c>
      <c r="I8" s="24">
        <f t="shared" si="2"/>
        <v>9.090909090909083</v>
      </c>
      <c r="J8" s="26">
        <v>533</v>
      </c>
      <c r="K8" s="24">
        <f t="shared" si="3"/>
        <v>0.9469696969697017</v>
      </c>
      <c r="L8" s="26">
        <v>466</v>
      </c>
      <c r="M8" s="24">
        <f t="shared" si="4"/>
        <v>-12.570356472795496</v>
      </c>
      <c r="N8" s="26">
        <v>436</v>
      </c>
      <c r="O8" s="24">
        <f t="shared" si="5"/>
        <v>-6.4377682403433445</v>
      </c>
      <c r="P8" s="26">
        <v>420</v>
      </c>
      <c r="Q8" s="24">
        <f t="shared" si="6"/>
        <v>-3.669724770642202</v>
      </c>
      <c r="R8" s="26">
        <v>410</v>
      </c>
      <c r="S8" s="25">
        <f t="shared" si="7"/>
        <v>-2.3809523809523836</v>
      </c>
    </row>
    <row r="9" spans="1:19" ht="9" customHeight="1">
      <c r="A9" s="20">
        <v>5</v>
      </c>
      <c r="B9" s="21" t="s">
        <v>8</v>
      </c>
      <c r="C9" s="22">
        <v>799</v>
      </c>
      <c r="D9" s="26">
        <v>781</v>
      </c>
      <c r="E9" s="24">
        <f t="shared" si="0"/>
        <v>-2.252816020025028</v>
      </c>
      <c r="F9" s="26">
        <v>745</v>
      </c>
      <c r="G9" s="24">
        <f t="shared" si="1"/>
        <v>-4.609475032010247</v>
      </c>
      <c r="H9" s="26">
        <v>772</v>
      </c>
      <c r="I9" s="24">
        <f t="shared" si="2"/>
        <v>3.624161073825505</v>
      </c>
      <c r="J9" s="26">
        <v>727</v>
      </c>
      <c r="K9" s="24">
        <f t="shared" si="3"/>
        <v>-5.829015544041449</v>
      </c>
      <c r="L9" s="26">
        <v>850</v>
      </c>
      <c r="M9" s="24">
        <f t="shared" si="4"/>
        <v>16.918844566712508</v>
      </c>
      <c r="N9" s="26">
        <v>808</v>
      </c>
      <c r="O9" s="24">
        <f t="shared" si="5"/>
        <v>-4.941176470588237</v>
      </c>
      <c r="P9" s="26">
        <v>714</v>
      </c>
      <c r="Q9" s="24">
        <f t="shared" si="6"/>
        <v>-11.633663366336632</v>
      </c>
      <c r="R9" s="26">
        <v>753</v>
      </c>
      <c r="S9" s="25">
        <f t="shared" si="7"/>
        <v>5.462184873949583</v>
      </c>
    </row>
    <row r="10" spans="1:19" ht="9" customHeight="1">
      <c r="A10" s="20">
        <v>6</v>
      </c>
      <c r="B10" s="21" t="s">
        <v>9</v>
      </c>
      <c r="C10" s="22">
        <v>738</v>
      </c>
      <c r="D10" s="26">
        <v>726</v>
      </c>
      <c r="E10" s="24">
        <f t="shared" si="0"/>
        <v>-1.6260162601625994</v>
      </c>
      <c r="F10" s="26">
        <v>471</v>
      </c>
      <c r="G10" s="24">
        <f t="shared" si="1"/>
        <v>-35.12396694214877</v>
      </c>
      <c r="H10" s="26">
        <v>626</v>
      </c>
      <c r="I10" s="24">
        <f t="shared" si="2"/>
        <v>32.908704883227166</v>
      </c>
      <c r="J10" s="26">
        <v>585</v>
      </c>
      <c r="K10" s="24">
        <f t="shared" si="3"/>
        <v>-6.549520766773165</v>
      </c>
      <c r="L10" s="26">
        <v>549</v>
      </c>
      <c r="M10" s="24">
        <f t="shared" si="4"/>
        <v>-6.153846153846154</v>
      </c>
      <c r="N10" s="26">
        <v>482</v>
      </c>
      <c r="O10" s="24">
        <f t="shared" si="5"/>
        <v>-12.204007285974495</v>
      </c>
      <c r="P10" s="26">
        <v>445</v>
      </c>
      <c r="Q10" s="24">
        <f t="shared" si="6"/>
        <v>-7.676348547717837</v>
      </c>
      <c r="R10" s="26">
        <v>361</v>
      </c>
      <c r="S10" s="25">
        <f t="shared" si="7"/>
        <v>-18.876404494382026</v>
      </c>
    </row>
    <row r="11" spans="1:19" ht="9" customHeight="1">
      <c r="A11" s="20">
        <v>7</v>
      </c>
      <c r="B11" s="21" t="s">
        <v>10</v>
      </c>
      <c r="C11" s="22">
        <v>1362</v>
      </c>
      <c r="D11" s="26">
        <v>2063</v>
      </c>
      <c r="E11" s="24">
        <f t="shared" si="0"/>
        <v>51.4684287812041</v>
      </c>
      <c r="F11" s="26">
        <v>1765</v>
      </c>
      <c r="G11" s="24">
        <f t="shared" si="1"/>
        <v>-14.444983034415904</v>
      </c>
      <c r="H11" s="26">
        <v>1637</v>
      </c>
      <c r="I11" s="24">
        <f t="shared" si="2"/>
        <v>-7.252124645892355</v>
      </c>
      <c r="J11" s="26">
        <v>1866</v>
      </c>
      <c r="K11" s="24">
        <f t="shared" si="3"/>
        <v>13.989004276114848</v>
      </c>
      <c r="L11" s="26">
        <v>1613</v>
      </c>
      <c r="M11" s="24">
        <f t="shared" si="4"/>
        <v>-13.558413719185424</v>
      </c>
      <c r="N11" s="26">
        <v>1338</v>
      </c>
      <c r="O11" s="24">
        <f t="shared" si="5"/>
        <v>-17.048977061376313</v>
      </c>
      <c r="P11" s="26">
        <v>1335</v>
      </c>
      <c r="Q11" s="24">
        <f t="shared" si="6"/>
        <v>-0.22421524663677195</v>
      </c>
      <c r="R11" s="26">
        <v>1302</v>
      </c>
      <c r="S11" s="25">
        <f t="shared" si="7"/>
        <v>-2.4719101123595544</v>
      </c>
    </row>
    <row r="12" spans="1:19" ht="9" customHeight="1">
      <c r="A12" s="20">
        <v>8</v>
      </c>
      <c r="B12" s="21" t="s">
        <v>11</v>
      </c>
      <c r="C12" s="22">
        <v>143</v>
      </c>
      <c r="D12" s="26">
        <v>164</v>
      </c>
      <c r="E12" s="24">
        <f t="shared" si="0"/>
        <v>14.685314685314687</v>
      </c>
      <c r="F12" s="26">
        <v>203</v>
      </c>
      <c r="G12" s="24">
        <f t="shared" si="1"/>
        <v>23.78048780487805</v>
      </c>
      <c r="H12" s="26">
        <v>189</v>
      </c>
      <c r="I12" s="24">
        <f t="shared" si="2"/>
        <v>-6.896551724137934</v>
      </c>
      <c r="J12" s="26">
        <v>153</v>
      </c>
      <c r="K12" s="24">
        <f t="shared" si="3"/>
        <v>-19.047619047619047</v>
      </c>
      <c r="L12" s="26">
        <v>145</v>
      </c>
      <c r="M12" s="24">
        <f t="shared" si="4"/>
        <v>-5.228758169934644</v>
      </c>
      <c r="N12" s="26">
        <v>148</v>
      </c>
      <c r="O12" s="24">
        <f t="shared" si="5"/>
        <v>2.0689655172413834</v>
      </c>
      <c r="P12" s="26">
        <v>183</v>
      </c>
      <c r="Q12" s="24">
        <f t="shared" si="6"/>
        <v>23.64864864864864</v>
      </c>
      <c r="R12" s="26">
        <v>187</v>
      </c>
      <c r="S12" s="25">
        <f t="shared" si="7"/>
        <v>2.1857923497267784</v>
      </c>
    </row>
    <row r="13" spans="1:19" ht="9" customHeight="1">
      <c r="A13" s="20">
        <v>9</v>
      </c>
      <c r="B13" s="21" t="s">
        <v>12</v>
      </c>
      <c r="C13" s="22">
        <v>651</v>
      </c>
      <c r="D13" s="26">
        <v>614</v>
      </c>
      <c r="E13" s="24">
        <f t="shared" si="0"/>
        <v>-5.683563748079878</v>
      </c>
      <c r="F13" s="26">
        <v>734</v>
      </c>
      <c r="G13" s="24">
        <f t="shared" si="1"/>
        <v>19.543973941368087</v>
      </c>
      <c r="H13" s="26">
        <v>649</v>
      </c>
      <c r="I13" s="24">
        <f t="shared" si="2"/>
        <v>-11.580381471389645</v>
      </c>
      <c r="J13" s="26">
        <v>639</v>
      </c>
      <c r="K13" s="24">
        <f t="shared" si="3"/>
        <v>-1.5408320493066285</v>
      </c>
      <c r="L13" s="26">
        <v>565</v>
      </c>
      <c r="M13" s="24">
        <f t="shared" si="4"/>
        <v>-11.580594679186229</v>
      </c>
      <c r="N13" s="26">
        <v>521</v>
      </c>
      <c r="O13" s="24">
        <f t="shared" si="5"/>
        <v>-7.7876106194690315</v>
      </c>
      <c r="P13" s="26">
        <v>460</v>
      </c>
      <c r="Q13" s="24">
        <f t="shared" si="6"/>
        <v>-11.708253358925147</v>
      </c>
      <c r="R13" s="26">
        <v>383</v>
      </c>
      <c r="S13" s="25">
        <f t="shared" si="7"/>
        <v>-16.739130434782613</v>
      </c>
    </row>
    <row r="14" spans="1:19" ht="9" customHeight="1">
      <c r="A14" s="20">
        <v>10</v>
      </c>
      <c r="B14" s="21" t="s">
        <v>13</v>
      </c>
      <c r="C14" s="22">
        <v>1560</v>
      </c>
      <c r="D14" s="26">
        <v>2268</v>
      </c>
      <c r="E14" s="24">
        <f t="shared" si="0"/>
        <v>45.38461538461538</v>
      </c>
      <c r="F14" s="26">
        <v>1967</v>
      </c>
      <c r="G14" s="24">
        <f t="shared" si="1"/>
        <v>-13.271604938271608</v>
      </c>
      <c r="H14" s="26">
        <v>1827</v>
      </c>
      <c r="I14" s="24">
        <f t="shared" si="2"/>
        <v>-7.117437722419928</v>
      </c>
      <c r="J14" s="26">
        <v>1952</v>
      </c>
      <c r="K14" s="24">
        <f t="shared" si="3"/>
        <v>6.841817186644783</v>
      </c>
      <c r="L14" s="26">
        <v>1921</v>
      </c>
      <c r="M14" s="24">
        <f t="shared" si="4"/>
        <v>-1.5881147540983576</v>
      </c>
      <c r="N14" s="26">
        <v>1904</v>
      </c>
      <c r="O14" s="24">
        <f t="shared" si="5"/>
        <v>-0.8849557522123908</v>
      </c>
      <c r="P14" s="26">
        <v>1556</v>
      </c>
      <c r="Q14" s="24">
        <f t="shared" si="6"/>
        <v>-18.27731092436975</v>
      </c>
      <c r="R14" s="26">
        <v>1772</v>
      </c>
      <c r="S14" s="25">
        <f t="shared" si="7"/>
        <v>13.881748071979437</v>
      </c>
    </row>
    <row r="15" spans="1:19" ht="9" customHeight="1">
      <c r="A15" s="20">
        <v>11</v>
      </c>
      <c r="B15" s="21" t="s">
        <v>14</v>
      </c>
      <c r="C15" s="22">
        <v>1294</v>
      </c>
      <c r="D15" s="26">
        <v>1242</v>
      </c>
      <c r="E15" s="24">
        <f t="shared" si="0"/>
        <v>-4.0185471406491535</v>
      </c>
      <c r="F15" s="26">
        <v>1318</v>
      </c>
      <c r="G15" s="24">
        <f t="shared" si="1"/>
        <v>6.119162640901776</v>
      </c>
      <c r="H15" s="26">
        <v>1177</v>
      </c>
      <c r="I15" s="24">
        <f t="shared" si="2"/>
        <v>-10.698027314112291</v>
      </c>
      <c r="J15" s="26">
        <v>1443</v>
      </c>
      <c r="K15" s="24">
        <f t="shared" si="3"/>
        <v>22.5998300764656</v>
      </c>
      <c r="L15" s="26">
        <v>1062</v>
      </c>
      <c r="M15" s="24">
        <f t="shared" si="4"/>
        <v>-26.4033264033264</v>
      </c>
      <c r="N15" s="26">
        <v>814</v>
      </c>
      <c r="O15" s="24">
        <f t="shared" si="5"/>
        <v>-23.35216572504708</v>
      </c>
      <c r="P15" s="26">
        <v>715</v>
      </c>
      <c r="Q15" s="24">
        <f t="shared" si="6"/>
        <v>-12.16216216216216</v>
      </c>
      <c r="R15" s="26">
        <v>699</v>
      </c>
      <c r="S15" s="25">
        <f t="shared" si="7"/>
        <v>-2.237762237762242</v>
      </c>
    </row>
    <row r="16" spans="1:19" ht="9" customHeight="1">
      <c r="A16" s="20">
        <v>12</v>
      </c>
      <c r="B16" s="21" t="s">
        <v>15</v>
      </c>
      <c r="C16" s="22">
        <v>1075</v>
      </c>
      <c r="D16" s="26">
        <v>885</v>
      </c>
      <c r="E16" s="24">
        <f t="shared" si="0"/>
        <v>-17.674418604651166</v>
      </c>
      <c r="F16" s="26">
        <v>727</v>
      </c>
      <c r="G16" s="24">
        <f t="shared" si="1"/>
        <v>-17.853107344632768</v>
      </c>
      <c r="H16" s="26">
        <v>556</v>
      </c>
      <c r="I16" s="24">
        <f t="shared" si="2"/>
        <v>-23.521320495185694</v>
      </c>
      <c r="J16" s="26">
        <v>426</v>
      </c>
      <c r="K16" s="24">
        <f t="shared" si="3"/>
        <v>-23.381294964028775</v>
      </c>
      <c r="L16" s="26">
        <v>305</v>
      </c>
      <c r="M16" s="24">
        <f t="shared" si="4"/>
        <v>-28.4037558685446</v>
      </c>
      <c r="N16" s="26">
        <v>247</v>
      </c>
      <c r="O16" s="24">
        <f t="shared" si="5"/>
        <v>-19.01639344262295</v>
      </c>
      <c r="P16" s="26">
        <v>193</v>
      </c>
      <c r="Q16" s="24">
        <f t="shared" si="6"/>
        <v>-21.862348178137648</v>
      </c>
      <c r="R16" s="26">
        <v>56</v>
      </c>
      <c r="S16" s="25">
        <f t="shared" si="7"/>
        <v>-70.98445595854923</v>
      </c>
    </row>
    <row r="17" spans="1:19" ht="9" customHeight="1">
      <c r="A17" s="20">
        <v>13</v>
      </c>
      <c r="B17" s="21" t="s">
        <v>16</v>
      </c>
      <c r="C17" s="22">
        <v>81</v>
      </c>
      <c r="D17" s="26">
        <v>72</v>
      </c>
      <c r="E17" s="24">
        <f t="shared" si="0"/>
        <v>-11.111111111111116</v>
      </c>
      <c r="F17" s="26">
        <v>119</v>
      </c>
      <c r="G17" s="24">
        <f t="shared" si="1"/>
        <v>65.27777777777777</v>
      </c>
      <c r="H17" s="26">
        <v>135</v>
      </c>
      <c r="I17" s="24">
        <f t="shared" si="2"/>
        <v>13.4453781512605</v>
      </c>
      <c r="J17" s="26">
        <v>158</v>
      </c>
      <c r="K17" s="24">
        <f t="shared" si="3"/>
        <v>17.037037037037027</v>
      </c>
      <c r="L17" s="26">
        <v>155</v>
      </c>
      <c r="M17" s="24">
        <f t="shared" si="4"/>
        <v>-1.898734177215189</v>
      </c>
      <c r="N17" s="26">
        <v>168</v>
      </c>
      <c r="O17" s="24">
        <f t="shared" si="5"/>
        <v>8.387096774193559</v>
      </c>
      <c r="P17" s="26">
        <v>196</v>
      </c>
      <c r="Q17" s="24">
        <f t="shared" si="6"/>
        <v>16.666666666666675</v>
      </c>
      <c r="R17" s="26">
        <v>187</v>
      </c>
      <c r="S17" s="25">
        <f t="shared" si="7"/>
        <v>-4.591836734693877</v>
      </c>
    </row>
    <row r="18" spans="1:19" ht="9" customHeight="1">
      <c r="A18" s="20">
        <v>14</v>
      </c>
      <c r="B18" s="21" t="s">
        <v>17</v>
      </c>
      <c r="C18" s="22">
        <v>759</v>
      </c>
      <c r="D18" s="26">
        <v>716</v>
      </c>
      <c r="E18" s="24">
        <f t="shared" si="0"/>
        <v>-5.66534914361001</v>
      </c>
      <c r="F18" s="26">
        <v>776</v>
      </c>
      <c r="G18" s="24">
        <f t="shared" si="1"/>
        <v>8.379888268156432</v>
      </c>
      <c r="H18" s="26">
        <v>726</v>
      </c>
      <c r="I18" s="24">
        <f t="shared" si="2"/>
        <v>-6.443298969072164</v>
      </c>
      <c r="J18" s="26">
        <v>788</v>
      </c>
      <c r="K18" s="24">
        <f t="shared" si="3"/>
        <v>8.539944903581276</v>
      </c>
      <c r="L18" s="26">
        <v>600</v>
      </c>
      <c r="M18" s="24">
        <f t="shared" si="4"/>
        <v>-23.857868020304572</v>
      </c>
      <c r="N18" s="26">
        <v>476</v>
      </c>
      <c r="O18" s="24">
        <f t="shared" si="5"/>
        <v>-20.666666666666668</v>
      </c>
      <c r="P18" s="26">
        <v>355</v>
      </c>
      <c r="Q18" s="24">
        <f t="shared" si="6"/>
        <v>-25.42016806722689</v>
      </c>
      <c r="R18" s="26">
        <v>350</v>
      </c>
      <c r="S18" s="25">
        <f t="shared" si="7"/>
        <v>-1.4084507042253502</v>
      </c>
    </row>
    <row r="19" spans="1:19" ht="9" customHeight="1">
      <c r="A19" s="20">
        <v>15</v>
      </c>
      <c r="B19" s="21" t="s">
        <v>18</v>
      </c>
      <c r="C19" s="22">
        <v>48</v>
      </c>
      <c r="D19" s="26">
        <v>91</v>
      </c>
      <c r="E19" s="24">
        <f t="shared" si="0"/>
        <v>89.58333333333333</v>
      </c>
      <c r="F19" s="26">
        <v>90</v>
      </c>
      <c r="G19" s="24">
        <f t="shared" si="1"/>
        <v>-1.098901098901095</v>
      </c>
      <c r="H19" s="26">
        <v>92</v>
      </c>
      <c r="I19" s="24">
        <f t="shared" si="2"/>
        <v>2.2222222222222143</v>
      </c>
      <c r="J19" s="26">
        <v>71</v>
      </c>
      <c r="K19" s="24">
        <f t="shared" si="3"/>
        <v>-22.826086956521742</v>
      </c>
      <c r="L19" s="26">
        <v>92</v>
      </c>
      <c r="M19" s="24">
        <f t="shared" si="4"/>
        <v>29.5774647887324</v>
      </c>
      <c r="N19" s="26">
        <v>76</v>
      </c>
      <c r="O19" s="24">
        <f t="shared" si="5"/>
        <v>-17.391304347826086</v>
      </c>
      <c r="P19" s="26">
        <v>61</v>
      </c>
      <c r="Q19" s="24">
        <f t="shared" si="6"/>
        <v>-19.736842105263154</v>
      </c>
      <c r="R19" s="26">
        <v>72</v>
      </c>
      <c r="S19" s="25">
        <f t="shared" si="7"/>
        <v>18.032786885245898</v>
      </c>
    </row>
    <row r="20" spans="1:19" ht="9" customHeight="1">
      <c r="A20" s="20">
        <v>17</v>
      </c>
      <c r="B20" s="21" t="s">
        <v>19</v>
      </c>
      <c r="C20" s="22">
        <v>682</v>
      </c>
      <c r="D20" s="26">
        <v>542</v>
      </c>
      <c r="E20" s="24">
        <f t="shared" si="0"/>
        <v>-20.52785923753666</v>
      </c>
      <c r="F20" s="26">
        <v>639</v>
      </c>
      <c r="G20" s="24">
        <f t="shared" si="1"/>
        <v>17.896678966789658</v>
      </c>
      <c r="H20" s="26">
        <v>605</v>
      </c>
      <c r="I20" s="24">
        <f t="shared" si="2"/>
        <v>-5.3208137715179955</v>
      </c>
      <c r="J20" s="26">
        <v>625</v>
      </c>
      <c r="K20" s="24">
        <f t="shared" si="3"/>
        <v>3.305785123966931</v>
      </c>
      <c r="L20" s="26">
        <v>561</v>
      </c>
      <c r="M20" s="24">
        <f t="shared" si="4"/>
        <v>-10.240000000000006</v>
      </c>
      <c r="N20" s="26">
        <v>526</v>
      </c>
      <c r="O20" s="24">
        <f t="shared" si="5"/>
        <v>-6.23885918003565</v>
      </c>
      <c r="P20" s="26">
        <v>482</v>
      </c>
      <c r="Q20" s="24">
        <f t="shared" si="6"/>
        <v>-8.365019011406849</v>
      </c>
      <c r="R20" s="26">
        <v>441</v>
      </c>
      <c r="S20" s="25">
        <f t="shared" si="7"/>
        <v>-8.506224066390045</v>
      </c>
    </row>
    <row r="21" spans="1:19" ht="9" customHeight="1">
      <c r="A21" s="20">
        <v>18</v>
      </c>
      <c r="B21" s="21" t="s">
        <v>20</v>
      </c>
      <c r="C21" s="22">
        <v>195</v>
      </c>
      <c r="D21" s="26">
        <v>197</v>
      </c>
      <c r="E21" s="24">
        <f t="shared" si="0"/>
        <v>1.025641025641022</v>
      </c>
      <c r="F21" s="26">
        <v>199</v>
      </c>
      <c r="G21" s="24">
        <f t="shared" si="1"/>
        <v>1.0152284263959421</v>
      </c>
      <c r="H21" s="26">
        <v>176</v>
      </c>
      <c r="I21" s="24">
        <f t="shared" si="2"/>
        <v>-11.557788944723612</v>
      </c>
      <c r="J21" s="26">
        <v>170</v>
      </c>
      <c r="K21" s="24">
        <f t="shared" si="3"/>
        <v>-3.409090909090906</v>
      </c>
      <c r="L21" s="26">
        <v>173</v>
      </c>
      <c r="M21" s="24">
        <f t="shared" si="4"/>
        <v>1.764705882352935</v>
      </c>
      <c r="N21" s="26">
        <v>158</v>
      </c>
      <c r="O21" s="24">
        <f t="shared" si="5"/>
        <v>-8.670520231213874</v>
      </c>
      <c r="P21" s="26">
        <v>166</v>
      </c>
      <c r="Q21" s="24">
        <f t="shared" si="6"/>
        <v>5.063291139240511</v>
      </c>
      <c r="R21" s="26">
        <v>128</v>
      </c>
      <c r="S21" s="25">
        <f t="shared" si="7"/>
        <v>-22.891566265060238</v>
      </c>
    </row>
    <row r="22" spans="1:19" ht="9" customHeight="1">
      <c r="A22" s="20">
        <v>19</v>
      </c>
      <c r="B22" s="21" t="s">
        <v>21</v>
      </c>
      <c r="C22" s="22">
        <v>579</v>
      </c>
      <c r="D22" s="26">
        <v>552</v>
      </c>
      <c r="E22" s="24">
        <f t="shared" si="0"/>
        <v>-4.6632124352331665</v>
      </c>
      <c r="F22" s="26">
        <v>554</v>
      </c>
      <c r="G22" s="24">
        <f t="shared" si="1"/>
        <v>0.36231884057971175</v>
      </c>
      <c r="H22" s="26">
        <v>511</v>
      </c>
      <c r="I22" s="24">
        <f t="shared" si="2"/>
        <v>-7.761732851985559</v>
      </c>
      <c r="J22" s="26">
        <v>524</v>
      </c>
      <c r="K22" s="24">
        <f t="shared" si="3"/>
        <v>2.544031311154593</v>
      </c>
      <c r="L22" s="26">
        <v>470</v>
      </c>
      <c r="M22" s="24">
        <f t="shared" si="4"/>
        <v>-10.305343511450381</v>
      </c>
      <c r="N22" s="26">
        <v>429</v>
      </c>
      <c r="O22" s="24">
        <f t="shared" si="5"/>
        <v>-8.723404255319146</v>
      </c>
      <c r="P22" s="26">
        <v>393</v>
      </c>
      <c r="Q22" s="24">
        <f t="shared" si="6"/>
        <v>-8.391608391608397</v>
      </c>
      <c r="R22" s="26">
        <v>358</v>
      </c>
      <c r="S22" s="25">
        <f t="shared" si="7"/>
        <v>-8.905852417302796</v>
      </c>
    </row>
    <row r="23" spans="1:19" ht="9" customHeight="1">
      <c r="A23" s="20">
        <v>20</v>
      </c>
      <c r="B23" s="21" t="s">
        <v>22</v>
      </c>
      <c r="C23" s="22">
        <v>452</v>
      </c>
      <c r="D23" s="26">
        <v>389</v>
      </c>
      <c r="E23" s="24">
        <f t="shared" si="0"/>
        <v>-13.938053097345138</v>
      </c>
      <c r="F23" s="26">
        <v>374</v>
      </c>
      <c r="G23" s="24">
        <f t="shared" si="1"/>
        <v>-3.8560411311054033</v>
      </c>
      <c r="H23" s="26">
        <v>360</v>
      </c>
      <c r="I23" s="24">
        <f t="shared" si="2"/>
        <v>-3.7433155080213942</v>
      </c>
      <c r="J23" s="26">
        <v>342</v>
      </c>
      <c r="K23" s="24">
        <f t="shared" si="3"/>
        <v>-5.000000000000004</v>
      </c>
      <c r="L23" s="26">
        <v>387</v>
      </c>
      <c r="M23" s="24">
        <f t="shared" si="4"/>
        <v>13.157894736842103</v>
      </c>
      <c r="N23" s="26">
        <v>333</v>
      </c>
      <c r="O23" s="24">
        <f t="shared" si="5"/>
        <v>-13.953488372093027</v>
      </c>
      <c r="P23" s="26">
        <v>351</v>
      </c>
      <c r="Q23" s="24">
        <f t="shared" si="6"/>
        <v>5.405405405405395</v>
      </c>
      <c r="R23" s="26">
        <v>293</v>
      </c>
      <c r="S23" s="25">
        <f t="shared" si="7"/>
        <v>-16.524216524216527</v>
      </c>
    </row>
    <row r="24" spans="1:19" ht="9" customHeight="1">
      <c r="A24" s="20">
        <v>21</v>
      </c>
      <c r="B24" s="21" t="s">
        <v>23</v>
      </c>
      <c r="C24" s="22">
        <v>513</v>
      </c>
      <c r="D24" s="26">
        <v>821</v>
      </c>
      <c r="E24" s="24">
        <f t="shared" si="0"/>
        <v>60.03898635477582</v>
      </c>
      <c r="F24" s="26">
        <v>712</v>
      </c>
      <c r="G24" s="24">
        <f t="shared" si="1"/>
        <v>-13.276492082825818</v>
      </c>
      <c r="H24" s="26">
        <v>634</v>
      </c>
      <c r="I24" s="24">
        <f t="shared" si="2"/>
        <v>-10.95505617977528</v>
      </c>
      <c r="J24" s="26">
        <v>838</v>
      </c>
      <c r="K24" s="24">
        <f t="shared" si="3"/>
        <v>32.17665615141956</v>
      </c>
      <c r="L24" s="26">
        <v>575</v>
      </c>
      <c r="M24" s="24">
        <f t="shared" si="4"/>
        <v>-31.38424821002387</v>
      </c>
      <c r="N24" s="26">
        <v>686</v>
      </c>
      <c r="O24" s="24">
        <f t="shared" si="5"/>
        <v>19.304347826086964</v>
      </c>
      <c r="P24" s="26">
        <v>704</v>
      </c>
      <c r="Q24" s="24">
        <f t="shared" si="6"/>
        <v>2.6239067055393583</v>
      </c>
      <c r="R24" s="26">
        <v>689</v>
      </c>
      <c r="S24" s="25">
        <f t="shared" si="7"/>
        <v>-2.1306818181818232</v>
      </c>
    </row>
    <row r="25" spans="1:19" ht="9" customHeight="1">
      <c r="A25" s="20">
        <v>22</v>
      </c>
      <c r="B25" s="21" t="s">
        <v>24</v>
      </c>
      <c r="C25" s="22">
        <v>396</v>
      </c>
      <c r="D25" s="26">
        <v>339</v>
      </c>
      <c r="E25" s="24">
        <f t="shared" si="0"/>
        <v>-14.393939393939393</v>
      </c>
      <c r="F25" s="26">
        <v>368</v>
      </c>
      <c r="G25" s="24">
        <f t="shared" si="1"/>
        <v>8.55457227138643</v>
      </c>
      <c r="H25" s="26">
        <v>454</v>
      </c>
      <c r="I25" s="24">
        <f t="shared" si="2"/>
        <v>23.369565217391308</v>
      </c>
      <c r="J25" s="26">
        <v>485</v>
      </c>
      <c r="K25" s="24">
        <f t="shared" si="3"/>
        <v>6.8281938325991165</v>
      </c>
      <c r="L25" s="26">
        <v>456</v>
      </c>
      <c r="M25" s="24">
        <f t="shared" si="4"/>
        <v>-5.97938144329897</v>
      </c>
      <c r="N25" s="26">
        <v>450</v>
      </c>
      <c r="O25" s="24">
        <f t="shared" si="5"/>
        <v>-1.3157894736842146</v>
      </c>
      <c r="P25" s="26">
        <v>408</v>
      </c>
      <c r="Q25" s="24">
        <f t="shared" si="6"/>
        <v>-9.333333333333337</v>
      </c>
      <c r="R25" s="26">
        <v>414</v>
      </c>
      <c r="S25" s="25">
        <f t="shared" si="7"/>
        <v>1.4705882352941124</v>
      </c>
    </row>
    <row r="26" spans="1:19" ht="9" customHeight="1">
      <c r="A26" s="20">
        <v>23</v>
      </c>
      <c r="B26" s="21" t="s">
        <v>25</v>
      </c>
      <c r="C26" s="22">
        <v>689</v>
      </c>
      <c r="D26" s="26">
        <v>1121</v>
      </c>
      <c r="E26" s="24">
        <f t="shared" si="0"/>
        <v>62.699564586357035</v>
      </c>
      <c r="F26" s="26">
        <v>1218</v>
      </c>
      <c r="G26" s="24">
        <f t="shared" si="1"/>
        <v>8.652988403211426</v>
      </c>
      <c r="H26" s="26">
        <v>1423</v>
      </c>
      <c r="I26" s="24">
        <f t="shared" si="2"/>
        <v>16.830870279146136</v>
      </c>
      <c r="J26" s="26">
        <v>1800</v>
      </c>
      <c r="K26" s="24">
        <f t="shared" si="3"/>
        <v>26.49332396345749</v>
      </c>
      <c r="L26" s="26">
        <v>1719</v>
      </c>
      <c r="M26" s="24">
        <f t="shared" si="4"/>
        <v>-4.5000000000000036</v>
      </c>
      <c r="N26" s="26">
        <v>1702</v>
      </c>
      <c r="O26" s="24">
        <f t="shared" si="5"/>
        <v>-0.9889470622454932</v>
      </c>
      <c r="P26" s="26">
        <v>1563</v>
      </c>
      <c r="Q26" s="24">
        <f t="shared" si="6"/>
        <v>-8.1668625146886</v>
      </c>
      <c r="R26" s="26">
        <v>1689</v>
      </c>
      <c r="S26" s="25">
        <f t="shared" si="7"/>
        <v>8.061420345489445</v>
      </c>
    </row>
    <row r="27" spans="1:19" ht="9" customHeight="1">
      <c r="A27" s="20">
        <v>24</v>
      </c>
      <c r="B27" s="21" t="s">
        <v>26</v>
      </c>
      <c r="C27" s="22">
        <v>627</v>
      </c>
      <c r="D27" s="26">
        <v>522</v>
      </c>
      <c r="E27" s="24">
        <f t="shared" si="0"/>
        <v>-16.74641148325359</v>
      </c>
      <c r="F27" s="26">
        <v>450</v>
      </c>
      <c r="G27" s="24">
        <f t="shared" si="1"/>
        <v>-13.793103448275868</v>
      </c>
      <c r="H27" s="26">
        <v>318</v>
      </c>
      <c r="I27" s="24">
        <f t="shared" si="2"/>
        <v>-29.333333333333332</v>
      </c>
      <c r="J27" s="26">
        <v>217</v>
      </c>
      <c r="K27" s="24">
        <f t="shared" si="3"/>
        <v>-31.76100628930818</v>
      </c>
      <c r="L27" s="26">
        <v>159</v>
      </c>
      <c r="M27" s="24">
        <f t="shared" si="4"/>
        <v>-26.728110599078335</v>
      </c>
      <c r="N27" s="26">
        <v>127</v>
      </c>
      <c r="O27" s="24">
        <f t="shared" si="5"/>
        <v>-20.125786163522008</v>
      </c>
      <c r="P27" s="26">
        <v>138</v>
      </c>
      <c r="Q27" s="24">
        <f t="shared" si="6"/>
        <v>8.661417322834652</v>
      </c>
      <c r="R27" s="26">
        <v>237</v>
      </c>
      <c r="S27" s="25">
        <f t="shared" si="7"/>
        <v>71.73913043478262</v>
      </c>
    </row>
    <row r="28" spans="1:19" s="31" customFormat="1" ht="9" customHeight="1">
      <c r="A28" s="20">
        <v>25</v>
      </c>
      <c r="B28" s="21" t="s">
        <v>27</v>
      </c>
      <c r="C28" s="29">
        <v>29</v>
      </c>
      <c r="D28" s="30">
        <v>38</v>
      </c>
      <c r="E28" s="24">
        <f t="shared" si="0"/>
        <v>31.034482758620683</v>
      </c>
      <c r="F28" s="30">
        <v>31</v>
      </c>
      <c r="G28" s="24">
        <f t="shared" si="1"/>
        <v>-18.42105263157895</v>
      </c>
      <c r="H28" s="30">
        <v>25</v>
      </c>
      <c r="I28" s="24">
        <f t="shared" si="2"/>
        <v>-19.354838709677423</v>
      </c>
      <c r="J28" s="30">
        <v>33</v>
      </c>
      <c r="K28" s="24">
        <f t="shared" si="3"/>
        <v>32.00000000000001</v>
      </c>
      <c r="L28" s="30">
        <v>41</v>
      </c>
      <c r="M28" s="24">
        <f t="shared" si="4"/>
        <v>24.242424242424242</v>
      </c>
      <c r="N28" s="30">
        <v>40</v>
      </c>
      <c r="O28" s="24">
        <f t="shared" si="5"/>
        <v>-2.4390243902439046</v>
      </c>
      <c r="P28" s="30">
        <v>31</v>
      </c>
      <c r="Q28" s="24">
        <f t="shared" si="6"/>
        <v>-22.499999999999996</v>
      </c>
      <c r="R28" s="30">
        <v>52</v>
      </c>
      <c r="S28" s="25">
        <f t="shared" si="7"/>
        <v>67.74193548387098</v>
      </c>
    </row>
    <row r="29" spans="1:19" ht="9" customHeight="1">
      <c r="A29" s="20">
        <v>26</v>
      </c>
      <c r="B29" s="21" t="s">
        <v>28</v>
      </c>
      <c r="C29" s="22">
        <v>320</v>
      </c>
      <c r="D29" s="26">
        <v>365</v>
      </c>
      <c r="E29" s="24">
        <f t="shared" si="0"/>
        <v>14.0625</v>
      </c>
      <c r="F29" s="26">
        <v>219</v>
      </c>
      <c r="G29" s="24">
        <f t="shared" si="1"/>
        <v>-40</v>
      </c>
      <c r="H29" s="26">
        <v>176</v>
      </c>
      <c r="I29" s="24">
        <f t="shared" si="2"/>
        <v>-19.634703196347036</v>
      </c>
      <c r="J29" s="26">
        <v>178</v>
      </c>
      <c r="K29" s="24">
        <f t="shared" si="3"/>
        <v>1.1363636363636465</v>
      </c>
      <c r="L29" s="26">
        <v>127</v>
      </c>
      <c r="M29" s="24">
        <f t="shared" si="4"/>
        <v>-28.65168539325843</v>
      </c>
      <c r="N29" s="26">
        <v>83</v>
      </c>
      <c r="O29" s="24">
        <f t="shared" si="5"/>
        <v>-34.645669291338585</v>
      </c>
      <c r="P29" s="26">
        <v>76</v>
      </c>
      <c r="Q29" s="24">
        <f t="shared" si="6"/>
        <v>-8.433734939759042</v>
      </c>
      <c r="R29" s="26">
        <v>56</v>
      </c>
      <c r="S29" s="25">
        <f t="shared" si="7"/>
        <v>-26.315789473684216</v>
      </c>
    </row>
    <row r="30" spans="1:19" ht="9" customHeight="1">
      <c r="A30" s="20">
        <v>27</v>
      </c>
      <c r="B30" s="21" t="s">
        <v>29</v>
      </c>
      <c r="C30" s="22">
        <v>54</v>
      </c>
      <c r="D30" s="26">
        <v>84</v>
      </c>
      <c r="E30" s="24">
        <f t="shared" si="0"/>
        <v>55.55555555555556</v>
      </c>
      <c r="F30" s="26">
        <v>81</v>
      </c>
      <c r="G30" s="24">
        <f t="shared" si="1"/>
        <v>-3.57142857142857</v>
      </c>
      <c r="H30" s="26">
        <v>68</v>
      </c>
      <c r="I30" s="24">
        <f t="shared" si="2"/>
        <v>-16.049382716049386</v>
      </c>
      <c r="J30" s="26">
        <v>61</v>
      </c>
      <c r="K30" s="24">
        <f t="shared" si="3"/>
        <v>-10.29411764705882</v>
      </c>
      <c r="L30" s="26">
        <v>79</v>
      </c>
      <c r="M30" s="24">
        <f t="shared" si="4"/>
        <v>29.508196721311485</v>
      </c>
      <c r="N30" s="26">
        <v>81</v>
      </c>
      <c r="O30" s="24">
        <f t="shared" si="5"/>
        <v>2.5316455696202445</v>
      </c>
      <c r="P30" s="26">
        <v>69</v>
      </c>
      <c r="Q30" s="24">
        <f t="shared" si="6"/>
        <v>-14.814814814814813</v>
      </c>
      <c r="R30" s="26">
        <v>79</v>
      </c>
      <c r="S30" s="25">
        <f t="shared" si="7"/>
        <v>14.492753623188403</v>
      </c>
    </row>
    <row r="31" spans="1:19" ht="9" customHeight="1">
      <c r="A31" s="20">
        <v>28</v>
      </c>
      <c r="B31" s="21" t="s">
        <v>30</v>
      </c>
      <c r="C31" s="22">
        <v>47</v>
      </c>
      <c r="D31" s="26">
        <v>70</v>
      </c>
      <c r="E31" s="24">
        <f t="shared" si="0"/>
        <v>48.93617021276595</v>
      </c>
      <c r="F31" s="26">
        <v>67</v>
      </c>
      <c r="G31" s="24">
        <f t="shared" si="1"/>
        <v>-4.285714285714281</v>
      </c>
      <c r="H31" s="26">
        <v>58</v>
      </c>
      <c r="I31" s="24">
        <f t="shared" si="2"/>
        <v>-13.432835820895528</v>
      </c>
      <c r="J31" s="26">
        <v>70</v>
      </c>
      <c r="K31" s="24">
        <f t="shared" si="3"/>
        <v>20.68965517241379</v>
      </c>
      <c r="L31" s="26">
        <v>80</v>
      </c>
      <c r="M31" s="24">
        <f t="shared" si="4"/>
        <v>14.28571428571428</v>
      </c>
      <c r="N31" s="26">
        <v>59</v>
      </c>
      <c r="O31" s="24">
        <f t="shared" si="5"/>
        <v>-26.249999999999996</v>
      </c>
      <c r="P31" s="26">
        <v>57</v>
      </c>
      <c r="Q31" s="24">
        <f t="shared" si="6"/>
        <v>-3.3898305084745783</v>
      </c>
      <c r="R31" s="26">
        <v>80</v>
      </c>
      <c r="S31" s="25">
        <f t="shared" si="7"/>
        <v>40.35087719298245</v>
      </c>
    </row>
    <row r="32" spans="1:19" ht="9" customHeight="1">
      <c r="A32" s="20">
        <v>29</v>
      </c>
      <c r="B32" s="21" t="s">
        <v>31</v>
      </c>
      <c r="C32" s="22">
        <v>1986</v>
      </c>
      <c r="D32" s="26">
        <v>1789</v>
      </c>
      <c r="E32" s="24">
        <f t="shared" si="0"/>
        <v>-9.91943605236657</v>
      </c>
      <c r="F32" s="26">
        <v>2157</v>
      </c>
      <c r="G32" s="24">
        <f t="shared" si="1"/>
        <v>20.570150922302965</v>
      </c>
      <c r="H32" s="26">
        <v>1565</v>
      </c>
      <c r="I32" s="24">
        <f t="shared" si="2"/>
        <v>-27.44552619378767</v>
      </c>
      <c r="J32" s="26">
        <v>1473</v>
      </c>
      <c r="K32" s="24">
        <f t="shared" si="3"/>
        <v>-5.878594249201274</v>
      </c>
      <c r="L32" s="26">
        <v>1398</v>
      </c>
      <c r="M32" s="24">
        <f t="shared" si="4"/>
        <v>-5.0916496945010215</v>
      </c>
      <c r="N32" s="26">
        <v>1194</v>
      </c>
      <c r="O32" s="24">
        <f t="shared" si="5"/>
        <v>-14.592274678111583</v>
      </c>
      <c r="P32" s="26">
        <v>1185</v>
      </c>
      <c r="Q32" s="24">
        <f t="shared" si="6"/>
        <v>-0.7537688442211032</v>
      </c>
      <c r="R32" s="26">
        <v>905</v>
      </c>
      <c r="S32" s="25">
        <f t="shared" si="7"/>
        <v>-23.628691983122362</v>
      </c>
    </row>
    <row r="33" spans="1:19" ht="9" customHeight="1">
      <c r="A33" s="20">
        <v>30</v>
      </c>
      <c r="B33" s="21" t="s">
        <v>32</v>
      </c>
      <c r="C33" s="22">
        <v>458</v>
      </c>
      <c r="D33" s="26">
        <v>372</v>
      </c>
      <c r="E33" s="24">
        <f t="shared" si="0"/>
        <v>-18.777292576419214</v>
      </c>
      <c r="F33" s="26">
        <v>256</v>
      </c>
      <c r="G33" s="24">
        <f t="shared" si="1"/>
        <v>-31.182795698924725</v>
      </c>
      <c r="H33" s="26">
        <v>594</v>
      </c>
      <c r="I33" s="24">
        <f t="shared" si="2"/>
        <v>132.03125</v>
      </c>
      <c r="J33" s="26">
        <v>367</v>
      </c>
      <c r="K33" s="24">
        <f t="shared" si="3"/>
        <v>-38.215488215488215</v>
      </c>
      <c r="L33" s="26">
        <v>313</v>
      </c>
      <c r="M33" s="24">
        <f t="shared" si="4"/>
        <v>-14.713896457765664</v>
      </c>
      <c r="N33" s="26">
        <v>267</v>
      </c>
      <c r="O33" s="24">
        <f t="shared" si="5"/>
        <v>-14.696485623003197</v>
      </c>
      <c r="P33" s="26">
        <v>328</v>
      </c>
      <c r="Q33" s="24">
        <f t="shared" si="6"/>
        <v>22.84644194756553</v>
      </c>
      <c r="R33" s="26">
        <v>367</v>
      </c>
      <c r="S33" s="25">
        <f t="shared" si="7"/>
        <v>11.890243902439025</v>
      </c>
    </row>
    <row r="34" spans="1:19" ht="9" customHeight="1">
      <c r="A34" s="20">
        <v>31</v>
      </c>
      <c r="B34" s="21" t="s">
        <v>33</v>
      </c>
      <c r="C34" s="22">
        <v>1780</v>
      </c>
      <c r="D34" s="26">
        <v>2067</v>
      </c>
      <c r="E34" s="24">
        <f t="shared" si="0"/>
        <v>16.12359550561797</v>
      </c>
      <c r="F34" s="26">
        <v>2487</v>
      </c>
      <c r="G34" s="24">
        <f t="shared" si="1"/>
        <v>20.319303338171267</v>
      </c>
      <c r="H34" s="26">
        <v>2984</v>
      </c>
      <c r="I34" s="24">
        <f t="shared" si="2"/>
        <v>19.98391636509851</v>
      </c>
      <c r="J34" s="26">
        <v>3286</v>
      </c>
      <c r="K34" s="24">
        <f t="shared" si="3"/>
        <v>10.12064343163539</v>
      </c>
      <c r="L34" s="26">
        <v>3321</v>
      </c>
      <c r="M34" s="24">
        <f t="shared" si="4"/>
        <v>1.065124771758974</v>
      </c>
      <c r="N34" s="26">
        <v>3669</v>
      </c>
      <c r="O34" s="24">
        <f t="shared" si="5"/>
        <v>10.478771454381208</v>
      </c>
      <c r="P34" s="26">
        <v>3579</v>
      </c>
      <c r="Q34" s="24">
        <f t="shared" si="6"/>
        <v>-2.452984464431729</v>
      </c>
      <c r="R34" s="26">
        <v>3357</v>
      </c>
      <c r="S34" s="25">
        <f t="shared" si="7"/>
        <v>-6.202849958088851</v>
      </c>
    </row>
    <row r="35" spans="1:19" ht="9" customHeight="1">
      <c r="A35" s="20">
        <v>32</v>
      </c>
      <c r="B35" s="21" t="s">
        <v>34</v>
      </c>
      <c r="C35" s="22">
        <v>1178</v>
      </c>
      <c r="D35" s="26">
        <v>1461</v>
      </c>
      <c r="E35" s="24">
        <f t="shared" si="0"/>
        <v>24.02376910016979</v>
      </c>
      <c r="F35" s="26">
        <v>1918</v>
      </c>
      <c r="G35" s="24">
        <f t="shared" si="1"/>
        <v>31.279945242984255</v>
      </c>
      <c r="H35" s="26">
        <v>1852</v>
      </c>
      <c r="I35" s="24">
        <f t="shared" si="2"/>
        <v>-3.441084462982269</v>
      </c>
      <c r="J35" s="26">
        <v>2070</v>
      </c>
      <c r="K35" s="24">
        <f t="shared" si="3"/>
        <v>11.77105831533478</v>
      </c>
      <c r="L35" s="26">
        <v>1919</v>
      </c>
      <c r="M35" s="24">
        <f t="shared" si="4"/>
        <v>-7.294685990338168</v>
      </c>
      <c r="N35" s="26">
        <v>1907</v>
      </c>
      <c r="O35" s="24">
        <f t="shared" si="5"/>
        <v>-0.6253256904637849</v>
      </c>
      <c r="P35" s="26">
        <v>1808</v>
      </c>
      <c r="Q35" s="24">
        <f t="shared" si="6"/>
        <v>-5.191400104876765</v>
      </c>
      <c r="R35" s="26">
        <v>1847</v>
      </c>
      <c r="S35" s="25">
        <f t="shared" si="7"/>
        <v>2.157079646017701</v>
      </c>
    </row>
    <row r="36" spans="1:19" ht="9" customHeight="1">
      <c r="A36" s="20">
        <v>33</v>
      </c>
      <c r="B36" s="21" t="s">
        <v>35</v>
      </c>
      <c r="C36" s="22">
        <v>483</v>
      </c>
      <c r="D36" s="26">
        <v>469</v>
      </c>
      <c r="E36" s="24">
        <f t="shared" si="0"/>
        <v>-2.898550724637683</v>
      </c>
      <c r="F36" s="26">
        <v>521</v>
      </c>
      <c r="G36" s="24">
        <f t="shared" si="1"/>
        <v>11.087420042643913</v>
      </c>
      <c r="H36" s="26">
        <v>496</v>
      </c>
      <c r="I36" s="24">
        <f t="shared" si="2"/>
        <v>-4.798464491362764</v>
      </c>
      <c r="J36" s="26">
        <v>446</v>
      </c>
      <c r="K36" s="24">
        <f t="shared" si="3"/>
        <v>-10.080645161290324</v>
      </c>
      <c r="L36" s="26">
        <v>443</v>
      </c>
      <c r="M36" s="24">
        <f t="shared" si="4"/>
        <v>-0.6726457399103158</v>
      </c>
      <c r="N36" s="26">
        <v>387</v>
      </c>
      <c r="O36" s="24">
        <f t="shared" si="5"/>
        <v>-12.641083521444695</v>
      </c>
      <c r="P36" s="26">
        <v>330</v>
      </c>
      <c r="Q36" s="24">
        <f t="shared" si="6"/>
        <v>-14.72868217054264</v>
      </c>
      <c r="R36" s="26">
        <v>378</v>
      </c>
      <c r="S36" s="25">
        <f t="shared" si="7"/>
        <v>14.54545454545455</v>
      </c>
    </row>
    <row r="37" spans="1:19" ht="9" customHeight="1">
      <c r="A37" s="20">
        <v>34</v>
      </c>
      <c r="B37" s="21" t="s">
        <v>36</v>
      </c>
      <c r="C37" s="22">
        <v>425</v>
      </c>
      <c r="D37" s="26">
        <v>380</v>
      </c>
      <c r="E37" s="24">
        <f aca="true" t="shared" si="8" ref="E37:E68">IF(D37&lt;&gt;".",IF(C37&lt;&gt;".",IF(C37&gt;0,(D37/C37-1)*100,"."),"."),".")</f>
        <v>-10.588235294117643</v>
      </c>
      <c r="F37" s="26">
        <v>375</v>
      </c>
      <c r="G37" s="24">
        <f aca="true" t="shared" si="9" ref="G37:G68">IF(F37&lt;&gt;".",IF(D37&lt;&gt;".",IF(D37&gt;0,(F37/D37-1)*100,"."),"."),".")</f>
        <v>-1.3157894736842146</v>
      </c>
      <c r="H37" s="26">
        <v>356</v>
      </c>
      <c r="I37" s="24">
        <f aca="true" t="shared" si="10" ref="I37:I68">IF(H37&lt;&gt;".",IF(F37&lt;&gt;".",IF(F37&gt;0,(H37/F37-1)*100,"."),"."),".")</f>
        <v>-5.066666666666664</v>
      </c>
      <c r="J37" s="26">
        <v>303</v>
      </c>
      <c r="K37" s="24">
        <f aca="true" t="shared" si="11" ref="K37:K68">IF(J37&lt;&gt;".",IF(H37&lt;&gt;".",IF(H37&gt;0,(J37/H37-1)*100,"."),"."),".")</f>
        <v>-14.8876404494382</v>
      </c>
      <c r="L37" s="26">
        <v>346</v>
      </c>
      <c r="M37" s="24">
        <f aca="true" t="shared" si="12" ref="M37:M68">IF(L37&lt;&gt;".",IF(J37&lt;&gt;".",IF(J37&gt;0,(L37/J37-1)*100,"."),"."),".")</f>
        <v>14.191419141914196</v>
      </c>
      <c r="N37" s="26">
        <v>311</v>
      </c>
      <c r="O37" s="24">
        <f aca="true" t="shared" si="13" ref="O37:O68">IF(N37&lt;&gt;".",IF(L37&lt;&gt;".",IF(L37&gt;0,(N37/L37-1)*100,"."),"."),".")</f>
        <v>-10.115606936416189</v>
      </c>
      <c r="P37" s="26">
        <v>253</v>
      </c>
      <c r="Q37" s="24">
        <f aca="true" t="shared" si="14" ref="Q37:Q68">IF(P37&lt;&gt;".",IF(N37&lt;&gt;".",IF(N37&gt;0,(P37/N37-1)*100,"."),"."),".")</f>
        <v>-18.649517684887464</v>
      </c>
      <c r="R37" s="26">
        <v>230</v>
      </c>
      <c r="S37" s="25">
        <f aca="true" t="shared" si="15" ref="S37:S68">IF(R37&lt;&gt;".",IF(P37&lt;&gt;".",IF(P37&gt;0,(R37/P37-1)*100,"."),"."),".")</f>
        <v>-9.090909090909093</v>
      </c>
    </row>
    <row r="38" spans="1:19" ht="9" customHeight="1">
      <c r="A38" s="20">
        <v>35</v>
      </c>
      <c r="B38" s="21" t="s">
        <v>37</v>
      </c>
      <c r="C38" s="22">
        <v>357</v>
      </c>
      <c r="D38" s="26">
        <v>330</v>
      </c>
      <c r="E38" s="24">
        <f t="shared" si="8"/>
        <v>-7.563025210084029</v>
      </c>
      <c r="F38" s="26">
        <v>266</v>
      </c>
      <c r="G38" s="24">
        <f t="shared" si="9"/>
        <v>-19.393939393939398</v>
      </c>
      <c r="H38" s="26">
        <v>254</v>
      </c>
      <c r="I38" s="24">
        <f t="shared" si="10"/>
        <v>-4.511278195488721</v>
      </c>
      <c r="J38" s="26">
        <v>227</v>
      </c>
      <c r="K38" s="24">
        <f t="shared" si="11"/>
        <v>-10.629921259842522</v>
      </c>
      <c r="L38" s="26">
        <v>243</v>
      </c>
      <c r="M38" s="24">
        <f t="shared" si="12"/>
        <v>7.048458149779746</v>
      </c>
      <c r="N38" s="26">
        <v>251</v>
      </c>
      <c r="O38" s="24">
        <f t="shared" si="13"/>
        <v>3.292181069958855</v>
      </c>
      <c r="P38" s="26">
        <v>250</v>
      </c>
      <c r="Q38" s="24">
        <f t="shared" si="14"/>
        <v>-0.3984063745019917</v>
      </c>
      <c r="R38" s="26">
        <v>252</v>
      </c>
      <c r="S38" s="25">
        <f t="shared" si="15"/>
        <v>0.8000000000000007</v>
      </c>
    </row>
    <row r="39" spans="1:19" ht="9" customHeight="1">
      <c r="A39" s="20">
        <v>36</v>
      </c>
      <c r="B39" s="21" t="s">
        <v>38</v>
      </c>
      <c r="C39" s="22">
        <v>530</v>
      </c>
      <c r="D39" s="26">
        <v>447</v>
      </c>
      <c r="E39" s="24">
        <f t="shared" si="8"/>
        <v>-15.660377358490562</v>
      </c>
      <c r="F39" s="26">
        <v>476</v>
      </c>
      <c r="G39" s="24">
        <f t="shared" si="9"/>
        <v>6.487695749440725</v>
      </c>
      <c r="H39" s="26">
        <v>399</v>
      </c>
      <c r="I39" s="24">
        <f t="shared" si="10"/>
        <v>-16.176470588235293</v>
      </c>
      <c r="J39" s="26">
        <v>291</v>
      </c>
      <c r="K39" s="24">
        <f t="shared" si="11"/>
        <v>-27.06766917293233</v>
      </c>
      <c r="L39" s="26">
        <v>397</v>
      </c>
      <c r="M39" s="24">
        <f t="shared" si="12"/>
        <v>36.42611683848798</v>
      </c>
      <c r="N39" s="26">
        <v>435</v>
      </c>
      <c r="O39" s="24">
        <f t="shared" si="13"/>
        <v>9.571788413098247</v>
      </c>
      <c r="P39" s="26">
        <v>369</v>
      </c>
      <c r="Q39" s="24">
        <f t="shared" si="14"/>
        <v>-15.172413793103445</v>
      </c>
      <c r="R39" s="26">
        <v>382</v>
      </c>
      <c r="S39" s="25">
        <f t="shared" si="15"/>
        <v>3.5230352303523116</v>
      </c>
    </row>
    <row r="40" spans="1:19" ht="9" customHeight="1">
      <c r="A40" s="20">
        <v>37</v>
      </c>
      <c r="B40" s="21" t="s">
        <v>39</v>
      </c>
      <c r="C40" s="22">
        <v>140</v>
      </c>
      <c r="D40" s="26">
        <v>169</v>
      </c>
      <c r="E40" s="24">
        <f t="shared" si="8"/>
        <v>20.714285714285708</v>
      </c>
      <c r="F40" s="26">
        <v>127</v>
      </c>
      <c r="G40" s="24">
        <f t="shared" si="9"/>
        <v>-24.852071005917164</v>
      </c>
      <c r="H40" s="26">
        <v>148</v>
      </c>
      <c r="I40" s="24">
        <f t="shared" si="10"/>
        <v>16.535433070866134</v>
      </c>
      <c r="J40" s="26">
        <v>132</v>
      </c>
      <c r="K40" s="24">
        <f t="shared" si="11"/>
        <v>-10.81081081081081</v>
      </c>
      <c r="L40" s="26">
        <v>127</v>
      </c>
      <c r="M40" s="24">
        <f t="shared" si="12"/>
        <v>-3.7878787878787845</v>
      </c>
      <c r="N40" s="26">
        <v>114</v>
      </c>
      <c r="O40" s="24">
        <f t="shared" si="13"/>
        <v>-10.236220472440948</v>
      </c>
      <c r="P40" s="26">
        <v>123</v>
      </c>
      <c r="Q40" s="24">
        <f t="shared" si="14"/>
        <v>7.8947368421052655</v>
      </c>
      <c r="R40" s="26">
        <v>95</v>
      </c>
      <c r="S40" s="25">
        <f t="shared" si="15"/>
        <v>-22.764227642276424</v>
      </c>
    </row>
    <row r="41" spans="1:19" ht="9" customHeight="1">
      <c r="A41" s="20">
        <v>38</v>
      </c>
      <c r="B41" s="21" t="s">
        <v>40</v>
      </c>
      <c r="C41" s="22">
        <v>100</v>
      </c>
      <c r="D41" s="26">
        <v>98</v>
      </c>
      <c r="E41" s="24">
        <f t="shared" si="8"/>
        <v>-2.0000000000000018</v>
      </c>
      <c r="F41" s="26">
        <v>74</v>
      </c>
      <c r="G41" s="24">
        <f t="shared" si="9"/>
        <v>-24.489795918367353</v>
      </c>
      <c r="H41" s="26">
        <v>52</v>
      </c>
      <c r="I41" s="24">
        <f t="shared" si="10"/>
        <v>-29.729729729729726</v>
      </c>
      <c r="J41" s="26">
        <v>49</v>
      </c>
      <c r="K41" s="24">
        <f t="shared" si="11"/>
        <v>-5.769230769230771</v>
      </c>
      <c r="L41" s="26">
        <v>44</v>
      </c>
      <c r="M41" s="24">
        <f t="shared" si="12"/>
        <v>-10.204081632653061</v>
      </c>
      <c r="N41" s="26">
        <v>53</v>
      </c>
      <c r="O41" s="24">
        <f t="shared" si="13"/>
        <v>20.45454545454546</v>
      </c>
      <c r="P41" s="26">
        <v>33</v>
      </c>
      <c r="Q41" s="24">
        <f t="shared" si="14"/>
        <v>-37.735849056603776</v>
      </c>
      <c r="R41" s="26">
        <v>26</v>
      </c>
      <c r="S41" s="25">
        <f t="shared" si="15"/>
        <v>-21.212121212121215</v>
      </c>
    </row>
    <row r="42" spans="1:19" ht="9" customHeight="1">
      <c r="A42" s="20">
        <v>39</v>
      </c>
      <c r="B42" s="21" t="s">
        <v>41</v>
      </c>
      <c r="C42" s="22">
        <v>811</v>
      </c>
      <c r="D42" s="26">
        <v>922</v>
      </c>
      <c r="E42" s="24">
        <f t="shared" si="8"/>
        <v>13.686806411837239</v>
      </c>
      <c r="F42" s="26">
        <v>1153</v>
      </c>
      <c r="G42" s="24">
        <f t="shared" si="9"/>
        <v>25.054229934924077</v>
      </c>
      <c r="H42" s="26">
        <v>1114</v>
      </c>
      <c r="I42" s="24">
        <f t="shared" si="10"/>
        <v>-3.3824804856895097</v>
      </c>
      <c r="J42" s="26">
        <v>1204</v>
      </c>
      <c r="K42" s="24">
        <f t="shared" si="11"/>
        <v>8.078994614003587</v>
      </c>
      <c r="L42" s="26">
        <v>989</v>
      </c>
      <c r="M42" s="24">
        <f t="shared" si="12"/>
        <v>-17.85714285714286</v>
      </c>
      <c r="N42" s="26">
        <v>1041</v>
      </c>
      <c r="O42" s="24">
        <f t="shared" si="13"/>
        <v>5.257836198179988</v>
      </c>
      <c r="P42" s="26">
        <v>1111</v>
      </c>
      <c r="Q42" s="24">
        <f t="shared" si="14"/>
        <v>6.724303554274735</v>
      </c>
      <c r="R42" s="26">
        <v>1042</v>
      </c>
      <c r="S42" s="25">
        <f t="shared" si="15"/>
        <v>-6.210621062106214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29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127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0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212</v>
      </c>
      <c r="D44" s="26">
        <v>181</v>
      </c>
      <c r="E44" s="24">
        <f t="shared" si="8"/>
        <v>-14.622641509433965</v>
      </c>
      <c r="F44" s="26">
        <v>103</v>
      </c>
      <c r="G44" s="24">
        <f t="shared" si="9"/>
        <v>-43.0939226519337</v>
      </c>
      <c r="H44" s="26">
        <v>84</v>
      </c>
      <c r="I44" s="24">
        <f t="shared" si="10"/>
        <v>-18.446601941747577</v>
      </c>
      <c r="J44" s="26">
        <v>100</v>
      </c>
      <c r="K44" s="24">
        <f t="shared" si="11"/>
        <v>19.047619047619047</v>
      </c>
      <c r="L44" s="26">
        <v>70</v>
      </c>
      <c r="M44" s="24">
        <f t="shared" si="12"/>
        <v>-30.000000000000004</v>
      </c>
      <c r="N44" s="26">
        <v>31</v>
      </c>
      <c r="O44" s="24">
        <f t="shared" si="13"/>
        <v>-55.714285714285715</v>
      </c>
      <c r="P44" s="26">
        <v>35</v>
      </c>
      <c r="Q44" s="24">
        <f t="shared" si="14"/>
        <v>12.903225806451623</v>
      </c>
      <c r="R44" s="26">
        <v>13</v>
      </c>
      <c r="S44" s="25">
        <f t="shared" si="15"/>
        <v>-62.857142857142854</v>
      </c>
    </row>
    <row r="45" spans="1:19" ht="9" customHeight="1">
      <c r="A45" s="20">
        <v>42</v>
      </c>
      <c r="B45" s="21" t="s">
        <v>44</v>
      </c>
      <c r="C45" s="22">
        <v>195</v>
      </c>
      <c r="D45" s="26">
        <v>176</v>
      </c>
      <c r="E45" s="24">
        <f t="shared" si="8"/>
        <v>-9.743589743589743</v>
      </c>
      <c r="F45" s="26">
        <v>139</v>
      </c>
      <c r="G45" s="24">
        <f t="shared" si="9"/>
        <v>-21.02272727272727</v>
      </c>
      <c r="H45" s="26">
        <v>102</v>
      </c>
      <c r="I45" s="24">
        <f t="shared" si="10"/>
        <v>-26.618705035971225</v>
      </c>
      <c r="J45" s="26">
        <v>77</v>
      </c>
      <c r="K45" s="24">
        <f t="shared" si="11"/>
        <v>-24.50980392156863</v>
      </c>
      <c r="L45" s="26">
        <v>79</v>
      </c>
      <c r="M45" s="24">
        <f t="shared" si="12"/>
        <v>2.5974025974025983</v>
      </c>
      <c r="N45" s="26">
        <v>63</v>
      </c>
      <c r="O45" s="24">
        <f t="shared" si="13"/>
        <v>-20.253164556962023</v>
      </c>
      <c r="P45" s="26">
        <v>66</v>
      </c>
      <c r="Q45" s="24">
        <f t="shared" si="14"/>
        <v>4.761904761904767</v>
      </c>
      <c r="R45" s="26">
        <v>46</v>
      </c>
      <c r="S45" s="25">
        <f t="shared" si="15"/>
        <v>-30.303030303030297</v>
      </c>
    </row>
    <row r="46" spans="1:19" ht="9" customHeight="1">
      <c r="A46" s="20">
        <v>43</v>
      </c>
      <c r="B46" s="21" t="s">
        <v>45</v>
      </c>
      <c r="C46" s="22">
        <v>74</v>
      </c>
      <c r="D46" s="26">
        <v>91</v>
      </c>
      <c r="E46" s="24">
        <f t="shared" si="8"/>
        <v>22.972972972972983</v>
      </c>
      <c r="F46" s="26">
        <v>36</v>
      </c>
      <c r="G46" s="24">
        <f t="shared" si="9"/>
        <v>-60.439560439560445</v>
      </c>
      <c r="H46" s="26">
        <v>65</v>
      </c>
      <c r="I46" s="24">
        <f t="shared" si="10"/>
        <v>80.55555555555556</v>
      </c>
      <c r="J46" s="26">
        <v>64</v>
      </c>
      <c r="K46" s="24">
        <f t="shared" si="11"/>
        <v>-1.538461538461533</v>
      </c>
      <c r="L46" s="26">
        <v>60</v>
      </c>
      <c r="M46" s="24">
        <f t="shared" si="12"/>
        <v>-6.25</v>
      </c>
      <c r="N46" s="26">
        <v>61</v>
      </c>
      <c r="O46" s="24">
        <f t="shared" si="13"/>
        <v>1.6666666666666607</v>
      </c>
      <c r="P46" s="26">
        <v>59</v>
      </c>
      <c r="Q46" s="24">
        <f t="shared" si="14"/>
        <v>-3.2786885245901676</v>
      </c>
      <c r="R46" s="26">
        <v>57</v>
      </c>
      <c r="S46" s="25">
        <f t="shared" si="15"/>
        <v>-3.3898305084745783</v>
      </c>
    </row>
    <row r="47" spans="1:19" ht="9" customHeight="1">
      <c r="A47" s="20">
        <v>44</v>
      </c>
      <c r="B47" s="21" t="s">
        <v>46</v>
      </c>
      <c r="C47" s="22">
        <v>592</v>
      </c>
      <c r="D47" s="26">
        <v>870</v>
      </c>
      <c r="E47" s="24">
        <f t="shared" si="8"/>
        <v>46.95945945945945</v>
      </c>
      <c r="F47" s="26">
        <v>635</v>
      </c>
      <c r="G47" s="24">
        <f t="shared" si="9"/>
        <v>-27.011494252873558</v>
      </c>
      <c r="H47" s="26">
        <v>636</v>
      </c>
      <c r="I47" s="24">
        <f t="shared" si="10"/>
        <v>0.15748031496063408</v>
      </c>
      <c r="J47" s="26">
        <v>660</v>
      </c>
      <c r="K47" s="24">
        <f t="shared" si="11"/>
        <v>3.7735849056603765</v>
      </c>
      <c r="L47" s="26">
        <v>501</v>
      </c>
      <c r="M47" s="24">
        <f t="shared" si="12"/>
        <v>-24.090909090909097</v>
      </c>
      <c r="N47" s="26">
        <v>773</v>
      </c>
      <c r="O47" s="24">
        <f t="shared" si="13"/>
        <v>54.291417165668655</v>
      </c>
      <c r="P47" s="26">
        <v>607</v>
      </c>
      <c r="Q47" s="24">
        <f t="shared" si="14"/>
        <v>-21.474773609314358</v>
      </c>
      <c r="R47" s="26">
        <v>498</v>
      </c>
      <c r="S47" s="25">
        <f t="shared" si="15"/>
        <v>-17.95716639209226</v>
      </c>
    </row>
    <row r="48" spans="1:19" ht="9" customHeight="1">
      <c r="A48" s="20">
        <v>45</v>
      </c>
      <c r="B48" s="21" t="s">
        <v>47</v>
      </c>
      <c r="C48" s="22">
        <v>87</v>
      </c>
      <c r="D48" s="26">
        <v>150</v>
      </c>
      <c r="E48" s="24">
        <f t="shared" si="8"/>
        <v>72.41379310344827</v>
      </c>
      <c r="F48" s="26">
        <v>87</v>
      </c>
      <c r="G48" s="24">
        <f t="shared" si="9"/>
        <v>-42.00000000000001</v>
      </c>
      <c r="H48" s="26">
        <v>62</v>
      </c>
      <c r="I48" s="24">
        <f t="shared" si="10"/>
        <v>-28.735632183908045</v>
      </c>
      <c r="J48" s="26">
        <v>52</v>
      </c>
      <c r="K48" s="24">
        <f t="shared" si="11"/>
        <v>-16.129032258064512</v>
      </c>
      <c r="L48" s="26">
        <v>65</v>
      </c>
      <c r="M48" s="24">
        <f t="shared" si="12"/>
        <v>25</v>
      </c>
      <c r="N48" s="26">
        <v>49</v>
      </c>
      <c r="O48" s="24">
        <f t="shared" si="13"/>
        <v>-24.615384615384617</v>
      </c>
      <c r="P48" s="26">
        <v>109</v>
      </c>
      <c r="Q48" s="24">
        <f t="shared" si="14"/>
        <v>122.44897959183673</v>
      </c>
      <c r="R48" s="26">
        <v>113</v>
      </c>
      <c r="S48" s="25">
        <f t="shared" si="15"/>
        <v>3.669724770642202</v>
      </c>
    </row>
    <row r="49" spans="1:19" ht="9" customHeight="1">
      <c r="A49" s="20">
        <v>46</v>
      </c>
      <c r="B49" s="21" t="s">
        <v>48</v>
      </c>
      <c r="C49" s="22">
        <v>236</v>
      </c>
      <c r="D49" s="26">
        <v>315</v>
      </c>
      <c r="E49" s="24">
        <f t="shared" si="8"/>
        <v>33.47457627118644</v>
      </c>
      <c r="F49" s="26">
        <v>315</v>
      </c>
      <c r="G49" s="24">
        <f t="shared" si="9"/>
        <v>0</v>
      </c>
      <c r="H49" s="26">
        <v>478</v>
      </c>
      <c r="I49" s="24">
        <f t="shared" si="10"/>
        <v>51.74603174603174</v>
      </c>
      <c r="J49" s="26">
        <v>417</v>
      </c>
      <c r="K49" s="24">
        <f t="shared" si="11"/>
        <v>-12.761506276150625</v>
      </c>
      <c r="L49" s="26">
        <v>425</v>
      </c>
      <c r="M49" s="24">
        <f t="shared" si="12"/>
        <v>1.918465227817756</v>
      </c>
      <c r="N49" s="26">
        <v>407</v>
      </c>
      <c r="O49" s="24">
        <f t="shared" si="13"/>
        <v>-4.23529411764706</v>
      </c>
      <c r="P49" s="26">
        <v>361</v>
      </c>
      <c r="Q49" s="24">
        <f t="shared" si="14"/>
        <v>-11.302211302211306</v>
      </c>
      <c r="R49" s="26">
        <v>406</v>
      </c>
      <c r="S49" s="25">
        <f t="shared" si="15"/>
        <v>12.465373961218829</v>
      </c>
    </row>
    <row r="50" spans="1:19" ht="9" customHeight="1">
      <c r="A50" s="20">
        <v>47</v>
      </c>
      <c r="B50" s="21" t="s">
        <v>49</v>
      </c>
      <c r="C50" s="22">
        <v>13</v>
      </c>
      <c r="D50" s="26">
        <v>20</v>
      </c>
      <c r="E50" s="24">
        <f t="shared" si="8"/>
        <v>53.846153846153854</v>
      </c>
      <c r="F50" s="26">
        <v>34</v>
      </c>
      <c r="G50" s="24">
        <f t="shared" si="9"/>
        <v>70</v>
      </c>
      <c r="H50" s="26">
        <v>22</v>
      </c>
      <c r="I50" s="24">
        <f t="shared" si="10"/>
        <v>-35.29411764705882</v>
      </c>
      <c r="J50" s="26">
        <v>24</v>
      </c>
      <c r="K50" s="24">
        <f t="shared" si="11"/>
        <v>9.090909090909083</v>
      </c>
      <c r="L50" s="26">
        <v>34</v>
      </c>
      <c r="M50" s="24">
        <f t="shared" si="12"/>
        <v>41.66666666666667</v>
      </c>
      <c r="N50" s="26">
        <v>35</v>
      </c>
      <c r="O50" s="24">
        <f t="shared" si="13"/>
        <v>2.941176470588225</v>
      </c>
      <c r="P50" s="26">
        <v>32</v>
      </c>
      <c r="Q50" s="24">
        <f t="shared" si="14"/>
        <v>-8.571428571428575</v>
      </c>
      <c r="R50" s="26">
        <v>53</v>
      </c>
      <c r="S50" s="25">
        <f t="shared" si="15"/>
        <v>65.625</v>
      </c>
    </row>
    <row r="51" spans="1:19" ht="9" customHeight="1">
      <c r="A51" s="20">
        <v>48</v>
      </c>
      <c r="B51" s="21" t="s">
        <v>50</v>
      </c>
      <c r="C51" s="22">
        <v>5862</v>
      </c>
      <c r="D51" s="26">
        <v>5309</v>
      </c>
      <c r="E51" s="24">
        <f t="shared" si="8"/>
        <v>-9.43364039576936</v>
      </c>
      <c r="F51" s="26">
        <v>4218</v>
      </c>
      <c r="G51" s="24">
        <f t="shared" si="9"/>
        <v>-20.550009417969484</v>
      </c>
      <c r="H51" s="26">
        <v>3787</v>
      </c>
      <c r="I51" s="24">
        <f t="shared" si="10"/>
        <v>-10.218112849691796</v>
      </c>
      <c r="J51" s="26">
        <v>3651</v>
      </c>
      <c r="K51" s="24">
        <f t="shared" si="11"/>
        <v>-3.591233166094532</v>
      </c>
      <c r="L51" s="26">
        <v>2712</v>
      </c>
      <c r="M51" s="24">
        <f t="shared" si="12"/>
        <v>-25.718981101068206</v>
      </c>
      <c r="N51" s="26">
        <v>1962</v>
      </c>
      <c r="O51" s="24">
        <f t="shared" si="13"/>
        <v>-27.65486725663717</v>
      </c>
      <c r="P51" s="26">
        <v>1576</v>
      </c>
      <c r="Q51" s="24">
        <f t="shared" si="14"/>
        <v>-19.673802242609582</v>
      </c>
      <c r="R51" s="26">
        <v>1486</v>
      </c>
      <c r="S51" s="25">
        <f t="shared" si="15"/>
        <v>-5.7106598984771555</v>
      </c>
    </row>
    <row r="52" spans="1:19" ht="9" customHeight="1">
      <c r="A52" s="20">
        <v>49</v>
      </c>
      <c r="B52" s="21" t="s">
        <v>51</v>
      </c>
      <c r="C52" s="22">
        <v>1014</v>
      </c>
      <c r="D52" s="26">
        <v>1545</v>
      </c>
      <c r="E52" s="24">
        <f t="shared" si="8"/>
        <v>52.36686390532543</v>
      </c>
      <c r="F52" s="26">
        <v>1521</v>
      </c>
      <c r="G52" s="24">
        <f t="shared" si="9"/>
        <v>-1.553398058252431</v>
      </c>
      <c r="H52" s="26">
        <v>1677</v>
      </c>
      <c r="I52" s="24">
        <f t="shared" si="10"/>
        <v>10.256410256410264</v>
      </c>
      <c r="J52" s="26">
        <v>2208</v>
      </c>
      <c r="K52" s="24">
        <f t="shared" si="11"/>
        <v>31.66368515205724</v>
      </c>
      <c r="L52" s="26">
        <v>2018</v>
      </c>
      <c r="M52" s="24">
        <f t="shared" si="12"/>
        <v>-8.605072463768115</v>
      </c>
      <c r="N52" s="26">
        <v>2100</v>
      </c>
      <c r="O52" s="24">
        <f t="shared" si="13"/>
        <v>4.063429137760166</v>
      </c>
      <c r="P52" s="26">
        <v>1911</v>
      </c>
      <c r="Q52" s="24">
        <f t="shared" si="14"/>
        <v>-8.999999999999996</v>
      </c>
      <c r="R52" s="26">
        <v>1902</v>
      </c>
      <c r="S52" s="25">
        <f t="shared" si="15"/>
        <v>-0.47095761381475976</v>
      </c>
    </row>
    <row r="53" spans="1:19" ht="9" customHeight="1">
      <c r="A53" s="20">
        <v>50</v>
      </c>
      <c r="B53" s="32" t="s">
        <v>52</v>
      </c>
      <c r="C53" s="22">
        <v>2003</v>
      </c>
      <c r="D53" s="26">
        <v>2027</v>
      </c>
      <c r="E53" s="24">
        <f t="shared" si="8"/>
        <v>1.1982026959560743</v>
      </c>
      <c r="F53" s="26">
        <v>1873</v>
      </c>
      <c r="G53" s="24">
        <f t="shared" si="9"/>
        <v>-7.597434632461764</v>
      </c>
      <c r="H53" s="26">
        <v>1560</v>
      </c>
      <c r="I53" s="24">
        <f t="shared" si="10"/>
        <v>-16.711158569140416</v>
      </c>
      <c r="J53" s="26">
        <v>1863</v>
      </c>
      <c r="K53" s="24">
        <f t="shared" si="11"/>
        <v>19.42307692307692</v>
      </c>
      <c r="L53" s="26">
        <v>1838</v>
      </c>
      <c r="M53" s="24">
        <f t="shared" si="12"/>
        <v>-1.341921631776699</v>
      </c>
      <c r="N53" s="26">
        <v>2239</v>
      </c>
      <c r="O53" s="24">
        <f t="shared" si="13"/>
        <v>21.81719260065289</v>
      </c>
      <c r="P53" s="26">
        <v>2198</v>
      </c>
      <c r="Q53" s="24">
        <f t="shared" si="14"/>
        <v>-1.8311746315319288</v>
      </c>
      <c r="R53" s="26">
        <v>2265</v>
      </c>
      <c r="S53" s="25">
        <f t="shared" si="15"/>
        <v>3.0482256596906288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166</v>
      </c>
      <c r="G54" s="24" t="str">
        <f t="shared" si="9"/>
        <v>.</v>
      </c>
      <c r="H54" s="26">
        <v>346</v>
      </c>
      <c r="I54" s="24">
        <f t="shared" si="10"/>
        <v>108.43373493975905</v>
      </c>
      <c r="J54" s="26">
        <v>528</v>
      </c>
      <c r="K54" s="24">
        <f t="shared" si="11"/>
        <v>52.60115606936415</v>
      </c>
      <c r="L54" s="26">
        <v>582</v>
      </c>
      <c r="M54" s="24">
        <f t="shared" si="12"/>
        <v>10.22727272727273</v>
      </c>
      <c r="N54" s="26">
        <v>686</v>
      </c>
      <c r="O54" s="24">
        <f t="shared" si="13"/>
        <v>17.86941580756014</v>
      </c>
      <c r="P54" s="26">
        <v>498</v>
      </c>
      <c r="Q54" s="24">
        <f t="shared" si="14"/>
        <v>-27.405247813411084</v>
      </c>
      <c r="R54" s="26">
        <v>500</v>
      </c>
      <c r="S54" s="25">
        <f t="shared" si="15"/>
        <v>0.40160642570281624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52</v>
      </c>
      <c r="G55" s="24" t="str">
        <f t="shared" si="9"/>
        <v>.</v>
      </c>
      <c r="H55" s="26">
        <v>210</v>
      </c>
      <c r="I55" s="24">
        <f t="shared" si="10"/>
        <v>303.8461538461538</v>
      </c>
      <c r="J55" s="26">
        <v>316</v>
      </c>
      <c r="K55" s="24">
        <f t="shared" si="11"/>
        <v>50.476190476190474</v>
      </c>
      <c r="L55" s="26">
        <v>344</v>
      </c>
      <c r="M55" s="24">
        <f t="shared" si="12"/>
        <v>8.860759493670889</v>
      </c>
      <c r="N55" s="26">
        <v>308</v>
      </c>
      <c r="O55" s="24">
        <f t="shared" si="13"/>
        <v>-10.465116279069765</v>
      </c>
      <c r="P55" s="26">
        <v>286</v>
      </c>
      <c r="Q55" s="24">
        <f t="shared" si="14"/>
        <v>-7.14285714285714</v>
      </c>
      <c r="R55" s="26">
        <v>265</v>
      </c>
      <c r="S55" s="25">
        <f t="shared" si="15"/>
        <v>-7.342657342657343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35697</v>
      </c>
      <c r="D57" s="39">
        <f>SUM(D5:D55)</f>
        <v>38023</v>
      </c>
      <c r="E57" s="40">
        <f>IF(D57&lt;&gt;".",IF(C57&lt;&gt;".",IF(C57&gt;0,(D57/C57-1)*100,"."),"."),".")</f>
        <v>6.515953721601253</v>
      </c>
      <c r="F57" s="39">
        <f>SUM(F5:F55)</f>
        <v>36752</v>
      </c>
      <c r="G57" s="40">
        <f>IF(F57&lt;&gt;".",IF(D57&lt;&gt;".",IF(D57&gt;0,(F57/D57-1)*100,"."),"."),".")</f>
        <v>-3.3427136207032637</v>
      </c>
      <c r="H57" s="39">
        <f>SUM(H5:H55)</f>
        <v>35919</v>
      </c>
      <c r="I57" s="40">
        <f>IF(H57&lt;&gt;".",IF(F57&lt;&gt;".",IF(F57&gt;0,(H57/F57-1)*100,"."),"."),".")</f>
        <v>-2.266543317370484</v>
      </c>
      <c r="J57" s="39">
        <f>SUM(J5:J55)</f>
        <v>38144</v>
      </c>
      <c r="K57" s="40">
        <f>IF(J57&lt;&gt;".",IF(H57&lt;&gt;".",IF(H57&gt;0,(J57/H57-1)*100,"."),"."),".")</f>
        <v>6.194493165177195</v>
      </c>
      <c r="L57" s="39">
        <f>SUM(L5:L55)</f>
        <v>34749</v>
      </c>
      <c r="M57" s="40">
        <f>IF(L57&lt;&gt;".",IF(J57&lt;&gt;".",IF(J57&gt;0,(L57/J57-1)*100,"."),"."),".")</f>
        <v>-8.900482382550335</v>
      </c>
      <c r="N57" s="39">
        <f>SUM(N5:N55)</f>
        <v>33362</v>
      </c>
      <c r="O57" s="40">
        <f>IF(N57&lt;&gt;".",IF(L57&lt;&gt;".",IF(L57&gt;0,(N57/L57-1)*100,"."),"."),".")</f>
        <v>-3.9914817692595417</v>
      </c>
      <c r="P57" s="39">
        <f>SUM(P5:P55)</f>
        <v>31125</v>
      </c>
      <c r="Q57" s="40">
        <f>IF(P57&lt;&gt;".",IF(N57&lt;&gt;".",IF(N57&gt;0,(P57/N57-1)*100,"."),"."),".")</f>
        <v>-6.705233499190699</v>
      </c>
      <c r="R57" s="39">
        <f>SUM(R5:R55)</f>
        <v>30665</v>
      </c>
      <c r="S57" s="41">
        <f>IF(R57&lt;&gt;".",IF(P57&lt;&gt;".",IF(P57&gt;0,(R57/P57-1)*100,"."),"."),".")</f>
        <v>-1.4779116465863495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2003&amp;RSachsen</oddHeader>
    <oddFooter>&amp;R&amp;10Tabelle 35.1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697</v>
      </c>
      <c r="D5" s="23">
        <v>803</v>
      </c>
      <c r="E5" s="24">
        <f aca="true" t="shared" si="0" ref="E5:E36">IF(D5&lt;&gt;".",IF(C5&lt;&gt;".",IF(C5&gt;0,(D5/C5-1)*100,"."),"."),".")</f>
        <v>15.208034433285512</v>
      </c>
      <c r="F5" s="23">
        <v>853</v>
      </c>
      <c r="G5" s="24">
        <f aca="true" t="shared" si="1" ref="G5:G36">IF(F5&lt;&gt;".",IF(D5&lt;&gt;".",IF(D5&gt;0,(F5/D5-1)*100,"."),"."),".")</f>
        <v>6.226650062266503</v>
      </c>
      <c r="H5" s="23">
        <v>741</v>
      </c>
      <c r="I5" s="24">
        <f aca="true" t="shared" si="2" ref="I5:I36">IF(H5&lt;&gt;".",IF(F5&lt;&gt;".",IF(F5&gt;0,(H5/F5-1)*100,"."),"."),".")</f>
        <v>-13.130128956623677</v>
      </c>
      <c r="J5" s="23">
        <v>752</v>
      </c>
      <c r="K5" s="24">
        <f aca="true" t="shared" si="3" ref="K5:K36">IF(J5&lt;&gt;".",IF(H5&lt;&gt;".",IF(H5&gt;0,(J5/H5-1)*100,"."),"."),".")</f>
        <v>1.4844804318488558</v>
      </c>
      <c r="L5" s="23">
        <v>724</v>
      </c>
      <c r="M5" s="24">
        <f aca="true" t="shared" si="4" ref="M5:M36">IF(L5&lt;&gt;".",IF(J5&lt;&gt;".",IF(J5&gt;0,(L5/J5-1)*100,"."),"."),".")</f>
        <v>-3.7234042553191515</v>
      </c>
      <c r="N5" s="23">
        <v>754</v>
      </c>
      <c r="O5" s="24">
        <f aca="true" t="shared" si="5" ref="O5:O36">IF(N5&lt;&gt;".",IF(L5&lt;&gt;".",IF(L5&gt;0,(N5/L5-1)*100,"."),"."),".")</f>
        <v>4.143646408839774</v>
      </c>
      <c r="P5" s="23">
        <v>689</v>
      </c>
      <c r="Q5" s="24">
        <f aca="true" t="shared" si="6" ref="Q5:Q36">IF(P5&lt;&gt;".",IF(N5&lt;&gt;".",IF(N5&gt;0,(P5/N5-1)*100,"."),"."),".")</f>
        <v>-8.62068965517241</v>
      </c>
      <c r="R5" s="23">
        <v>740</v>
      </c>
      <c r="S5" s="25">
        <f aca="true" t="shared" si="7" ref="S5:S36">IF(R5&lt;&gt;".",IF(P5&lt;&gt;".",IF(P5&gt;0,(R5/P5-1)*100,"."),"."),".")</f>
        <v>7.402031930333819</v>
      </c>
    </row>
    <row r="6" spans="1:19" ht="9" customHeight="1">
      <c r="A6" s="20">
        <v>2</v>
      </c>
      <c r="B6" s="21" t="s">
        <v>5</v>
      </c>
      <c r="C6" s="22">
        <v>851</v>
      </c>
      <c r="D6" s="26">
        <v>579</v>
      </c>
      <c r="E6" s="24">
        <f t="shared" si="0"/>
        <v>-31.962397179788482</v>
      </c>
      <c r="F6" s="26">
        <v>1062</v>
      </c>
      <c r="G6" s="24">
        <f t="shared" si="1"/>
        <v>83.419689119171</v>
      </c>
      <c r="H6" s="26">
        <v>918</v>
      </c>
      <c r="I6" s="24">
        <f t="shared" si="2"/>
        <v>-13.559322033898303</v>
      </c>
      <c r="J6" s="26">
        <v>1159</v>
      </c>
      <c r="K6" s="24">
        <f t="shared" si="3"/>
        <v>26.252723311546845</v>
      </c>
      <c r="L6" s="26">
        <v>1011</v>
      </c>
      <c r="M6" s="24">
        <f t="shared" si="4"/>
        <v>-12.769628990509062</v>
      </c>
      <c r="N6" s="26">
        <v>1212</v>
      </c>
      <c r="O6" s="24">
        <f t="shared" si="5"/>
        <v>19.881305637982205</v>
      </c>
      <c r="P6" s="26">
        <v>1022</v>
      </c>
      <c r="Q6" s="24">
        <f t="shared" si="6"/>
        <v>-15.676567656765672</v>
      </c>
      <c r="R6" s="26">
        <v>1049</v>
      </c>
      <c r="S6" s="25">
        <f t="shared" si="7"/>
        <v>2.641878669275921</v>
      </c>
    </row>
    <row r="7" spans="1:19" ht="9" customHeight="1">
      <c r="A7" s="27">
        <v>3</v>
      </c>
      <c r="B7" s="28" t="s">
        <v>6</v>
      </c>
      <c r="C7" s="22">
        <v>1002</v>
      </c>
      <c r="D7" s="26">
        <v>835</v>
      </c>
      <c r="E7" s="24">
        <f t="shared" si="0"/>
        <v>-16.666666666666664</v>
      </c>
      <c r="F7" s="26">
        <v>788</v>
      </c>
      <c r="G7" s="24">
        <f t="shared" si="1"/>
        <v>-5.628742514970064</v>
      </c>
      <c r="H7" s="26">
        <v>705</v>
      </c>
      <c r="I7" s="24">
        <f t="shared" si="2"/>
        <v>-10.532994923857864</v>
      </c>
      <c r="J7" s="26">
        <v>703</v>
      </c>
      <c r="K7" s="24">
        <f t="shared" si="3"/>
        <v>-0.28368794326241176</v>
      </c>
      <c r="L7" s="26">
        <v>548</v>
      </c>
      <c r="M7" s="24">
        <f t="shared" si="4"/>
        <v>-22.048364153627308</v>
      </c>
      <c r="N7" s="26">
        <v>563</v>
      </c>
      <c r="O7" s="24">
        <f t="shared" si="5"/>
        <v>2.7372262773722733</v>
      </c>
      <c r="P7" s="26">
        <v>467</v>
      </c>
      <c r="Q7" s="24">
        <f t="shared" si="6"/>
        <v>-17.051509769094142</v>
      </c>
      <c r="R7" s="26">
        <v>530</v>
      </c>
      <c r="S7" s="25">
        <f t="shared" si="7"/>
        <v>13.490364025695921</v>
      </c>
    </row>
    <row r="8" spans="1:19" ht="9" customHeight="1">
      <c r="A8" s="20">
        <v>4</v>
      </c>
      <c r="B8" s="21" t="s">
        <v>7</v>
      </c>
      <c r="C8" s="22">
        <v>336</v>
      </c>
      <c r="D8" s="26">
        <v>323</v>
      </c>
      <c r="E8" s="24">
        <f t="shared" si="0"/>
        <v>-3.8690476190476164</v>
      </c>
      <c r="F8" s="26">
        <v>330</v>
      </c>
      <c r="G8" s="24">
        <f t="shared" si="1"/>
        <v>2.1671826625387025</v>
      </c>
      <c r="H8" s="26">
        <v>320</v>
      </c>
      <c r="I8" s="24">
        <f t="shared" si="2"/>
        <v>-3.0303030303030276</v>
      </c>
      <c r="J8" s="26">
        <v>279</v>
      </c>
      <c r="K8" s="24">
        <f t="shared" si="3"/>
        <v>-12.812500000000004</v>
      </c>
      <c r="L8" s="26">
        <v>281</v>
      </c>
      <c r="M8" s="24">
        <f t="shared" si="4"/>
        <v>0.7168458781362075</v>
      </c>
      <c r="N8" s="26">
        <v>275</v>
      </c>
      <c r="O8" s="24">
        <f t="shared" si="5"/>
        <v>-2.135231316725983</v>
      </c>
      <c r="P8" s="26">
        <v>248</v>
      </c>
      <c r="Q8" s="24">
        <f t="shared" si="6"/>
        <v>-9.818181818181815</v>
      </c>
      <c r="R8" s="26">
        <v>243</v>
      </c>
      <c r="S8" s="25">
        <f t="shared" si="7"/>
        <v>-2.0161290322580627</v>
      </c>
    </row>
    <row r="9" spans="1:19" ht="9" customHeight="1">
      <c r="A9" s="20">
        <v>5</v>
      </c>
      <c r="B9" s="21" t="s">
        <v>8</v>
      </c>
      <c r="C9" s="22">
        <v>528</v>
      </c>
      <c r="D9" s="26">
        <v>554</v>
      </c>
      <c r="E9" s="24">
        <f t="shared" si="0"/>
        <v>4.924242424242431</v>
      </c>
      <c r="F9" s="26">
        <v>566</v>
      </c>
      <c r="G9" s="24">
        <f t="shared" si="1"/>
        <v>2.166064981949467</v>
      </c>
      <c r="H9" s="26">
        <v>644</v>
      </c>
      <c r="I9" s="24">
        <f t="shared" si="2"/>
        <v>13.780918727915203</v>
      </c>
      <c r="J9" s="26">
        <v>657</v>
      </c>
      <c r="K9" s="24">
        <f t="shared" si="3"/>
        <v>2.0186335403726607</v>
      </c>
      <c r="L9" s="26">
        <v>631</v>
      </c>
      <c r="M9" s="24">
        <f t="shared" si="4"/>
        <v>-3.95738203957382</v>
      </c>
      <c r="N9" s="26">
        <v>670</v>
      </c>
      <c r="O9" s="24">
        <f t="shared" si="5"/>
        <v>6.180665610142633</v>
      </c>
      <c r="P9" s="26">
        <v>565</v>
      </c>
      <c r="Q9" s="24">
        <f t="shared" si="6"/>
        <v>-15.671641791044777</v>
      </c>
      <c r="R9" s="26">
        <v>508</v>
      </c>
      <c r="S9" s="25">
        <f t="shared" si="7"/>
        <v>-10.088495575221234</v>
      </c>
    </row>
    <row r="10" spans="1:19" ht="9" customHeight="1">
      <c r="A10" s="20">
        <v>6</v>
      </c>
      <c r="B10" s="21" t="s">
        <v>9</v>
      </c>
      <c r="C10" s="22">
        <v>452</v>
      </c>
      <c r="D10" s="26">
        <v>396</v>
      </c>
      <c r="E10" s="24">
        <f t="shared" si="0"/>
        <v>-12.389380530973447</v>
      </c>
      <c r="F10" s="26">
        <v>447</v>
      </c>
      <c r="G10" s="24">
        <f t="shared" si="1"/>
        <v>12.87878787878789</v>
      </c>
      <c r="H10" s="26">
        <v>444</v>
      </c>
      <c r="I10" s="24">
        <f t="shared" si="2"/>
        <v>-0.6711409395973145</v>
      </c>
      <c r="J10" s="26">
        <v>380</v>
      </c>
      <c r="K10" s="24">
        <f t="shared" si="3"/>
        <v>-14.414414414414411</v>
      </c>
      <c r="L10" s="26">
        <v>350</v>
      </c>
      <c r="M10" s="24">
        <f t="shared" si="4"/>
        <v>-7.8947368421052655</v>
      </c>
      <c r="N10" s="26">
        <v>277</v>
      </c>
      <c r="O10" s="24">
        <f t="shared" si="5"/>
        <v>-20.85714285714285</v>
      </c>
      <c r="P10" s="26">
        <v>248</v>
      </c>
      <c r="Q10" s="24">
        <f t="shared" si="6"/>
        <v>-10.469314079422388</v>
      </c>
      <c r="R10" s="26">
        <v>249</v>
      </c>
      <c r="S10" s="25">
        <f t="shared" si="7"/>
        <v>0.40322580645162365</v>
      </c>
    </row>
    <row r="11" spans="1:19" ht="9" customHeight="1">
      <c r="A11" s="20">
        <v>7</v>
      </c>
      <c r="B11" s="21" t="s">
        <v>10</v>
      </c>
      <c r="C11" s="22">
        <v>1038</v>
      </c>
      <c r="D11" s="26">
        <v>893</v>
      </c>
      <c r="E11" s="24">
        <f t="shared" si="0"/>
        <v>-13.969171483622356</v>
      </c>
      <c r="F11" s="26">
        <v>1387</v>
      </c>
      <c r="G11" s="24">
        <f t="shared" si="1"/>
        <v>55.3191489361702</v>
      </c>
      <c r="H11" s="26">
        <v>1183</v>
      </c>
      <c r="I11" s="24">
        <f t="shared" si="2"/>
        <v>-14.708002883922134</v>
      </c>
      <c r="J11" s="26">
        <v>1235</v>
      </c>
      <c r="K11" s="24">
        <f t="shared" si="3"/>
        <v>4.395604395604402</v>
      </c>
      <c r="L11" s="26">
        <v>1087</v>
      </c>
      <c r="M11" s="24">
        <f t="shared" si="4"/>
        <v>-11.98380566801619</v>
      </c>
      <c r="N11" s="26">
        <v>1135</v>
      </c>
      <c r="O11" s="24">
        <f t="shared" si="5"/>
        <v>4.415823367065319</v>
      </c>
      <c r="P11" s="26">
        <v>940</v>
      </c>
      <c r="Q11" s="24">
        <f t="shared" si="6"/>
        <v>-17.180616740088105</v>
      </c>
      <c r="R11" s="26">
        <v>934</v>
      </c>
      <c r="S11" s="25">
        <f t="shared" si="7"/>
        <v>-0.6382978723404209</v>
      </c>
    </row>
    <row r="12" spans="1:19" ht="9" customHeight="1">
      <c r="A12" s="20">
        <v>8</v>
      </c>
      <c r="B12" s="21" t="s">
        <v>11</v>
      </c>
      <c r="C12" s="22">
        <v>60</v>
      </c>
      <c r="D12" s="26">
        <v>42</v>
      </c>
      <c r="E12" s="24">
        <f t="shared" si="0"/>
        <v>-30.000000000000004</v>
      </c>
      <c r="F12" s="26">
        <v>41</v>
      </c>
      <c r="G12" s="24">
        <f t="shared" si="1"/>
        <v>-2.3809523809523836</v>
      </c>
      <c r="H12" s="26">
        <v>36</v>
      </c>
      <c r="I12" s="24">
        <f t="shared" si="2"/>
        <v>-12.195121951219512</v>
      </c>
      <c r="J12" s="26">
        <v>31</v>
      </c>
      <c r="K12" s="24">
        <f t="shared" si="3"/>
        <v>-13.888888888888884</v>
      </c>
      <c r="L12" s="26">
        <v>29</v>
      </c>
      <c r="M12" s="24">
        <f t="shared" si="4"/>
        <v>-6.451612903225811</v>
      </c>
      <c r="N12" s="26">
        <v>53</v>
      </c>
      <c r="O12" s="24">
        <f t="shared" si="5"/>
        <v>82.75862068965519</v>
      </c>
      <c r="P12" s="26">
        <v>44</v>
      </c>
      <c r="Q12" s="24">
        <f t="shared" si="6"/>
        <v>-16.981132075471695</v>
      </c>
      <c r="R12" s="26">
        <v>35</v>
      </c>
      <c r="S12" s="25">
        <f t="shared" si="7"/>
        <v>-20.45454545454546</v>
      </c>
    </row>
    <row r="13" spans="1:19" ht="9" customHeight="1">
      <c r="A13" s="20">
        <v>9</v>
      </c>
      <c r="B13" s="21" t="s">
        <v>12</v>
      </c>
      <c r="C13" s="22">
        <v>441</v>
      </c>
      <c r="D13" s="26">
        <v>397</v>
      </c>
      <c r="E13" s="24">
        <f t="shared" si="0"/>
        <v>-9.977324263038545</v>
      </c>
      <c r="F13" s="26">
        <v>392</v>
      </c>
      <c r="G13" s="24">
        <f t="shared" si="1"/>
        <v>-1.2594458438287104</v>
      </c>
      <c r="H13" s="26">
        <v>354</v>
      </c>
      <c r="I13" s="24">
        <f t="shared" si="2"/>
        <v>-9.693877551020414</v>
      </c>
      <c r="J13" s="26">
        <v>315</v>
      </c>
      <c r="K13" s="24">
        <f t="shared" si="3"/>
        <v>-11.016949152542377</v>
      </c>
      <c r="L13" s="26">
        <v>302</v>
      </c>
      <c r="M13" s="24">
        <f t="shared" si="4"/>
        <v>-4.126984126984123</v>
      </c>
      <c r="N13" s="26">
        <v>260</v>
      </c>
      <c r="O13" s="24">
        <f t="shared" si="5"/>
        <v>-13.907284768211925</v>
      </c>
      <c r="P13" s="26">
        <v>254</v>
      </c>
      <c r="Q13" s="24">
        <f t="shared" si="6"/>
        <v>-2.3076923076923106</v>
      </c>
      <c r="R13" s="26">
        <v>229</v>
      </c>
      <c r="S13" s="25">
        <f t="shared" si="7"/>
        <v>-9.842519685039374</v>
      </c>
    </row>
    <row r="14" spans="1:19" ht="9" customHeight="1">
      <c r="A14" s="20">
        <v>10</v>
      </c>
      <c r="B14" s="21" t="s">
        <v>13</v>
      </c>
      <c r="C14" s="22">
        <v>1042</v>
      </c>
      <c r="D14" s="26">
        <v>1074</v>
      </c>
      <c r="E14" s="24">
        <f t="shared" si="0"/>
        <v>3.0710172744721653</v>
      </c>
      <c r="F14" s="26">
        <v>1412</v>
      </c>
      <c r="G14" s="24">
        <f t="shared" si="1"/>
        <v>31.471135940409688</v>
      </c>
      <c r="H14" s="26">
        <v>1324</v>
      </c>
      <c r="I14" s="24">
        <f t="shared" si="2"/>
        <v>-6.232294617563738</v>
      </c>
      <c r="J14" s="26">
        <v>1277</v>
      </c>
      <c r="K14" s="24">
        <f t="shared" si="3"/>
        <v>-3.5498489425981883</v>
      </c>
      <c r="L14" s="26">
        <v>1264</v>
      </c>
      <c r="M14" s="24">
        <f t="shared" si="4"/>
        <v>-1.018010963194993</v>
      </c>
      <c r="N14" s="26">
        <v>1167</v>
      </c>
      <c r="O14" s="24">
        <f t="shared" si="5"/>
        <v>-7.6740506329113884</v>
      </c>
      <c r="P14" s="26">
        <v>943</v>
      </c>
      <c r="Q14" s="24">
        <f t="shared" si="6"/>
        <v>-19.194515852613534</v>
      </c>
      <c r="R14" s="26">
        <v>1021</v>
      </c>
      <c r="S14" s="25">
        <f t="shared" si="7"/>
        <v>8.27147401908801</v>
      </c>
    </row>
    <row r="15" spans="1:19" ht="9" customHeight="1">
      <c r="A15" s="20">
        <v>11</v>
      </c>
      <c r="B15" s="21" t="s">
        <v>14</v>
      </c>
      <c r="C15" s="22">
        <v>721</v>
      </c>
      <c r="D15" s="26">
        <v>593</v>
      </c>
      <c r="E15" s="24">
        <f t="shared" si="0"/>
        <v>-17.753120665742028</v>
      </c>
      <c r="F15" s="26">
        <v>836</v>
      </c>
      <c r="G15" s="24">
        <f t="shared" si="1"/>
        <v>40.978077571669466</v>
      </c>
      <c r="H15" s="26">
        <v>851</v>
      </c>
      <c r="I15" s="24">
        <f t="shared" si="2"/>
        <v>1.7942583732057482</v>
      </c>
      <c r="J15" s="26">
        <v>802</v>
      </c>
      <c r="K15" s="24">
        <f t="shared" si="3"/>
        <v>-5.757931844888365</v>
      </c>
      <c r="L15" s="26">
        <v>735</v>
      </c>
      <c r="M15" s="24">
        <f t="shared" si="4"/>
        <v>-8.354114713216953</v>
      </c>
      <c r="N15" s="26">
        <v>786</v>
      </c>
      <c r="O15" s="24">
        <f t="shared" si="5"/>
        <v>6.938775510204076</v>
      </c>
      <c r="P15" s="26">
        <v>632</v>
      </c>
      <c r="Q15" s="24">
        <f t="shared" si="6"/>
        <v>-19.59287531806616</v>
      </c>
      <c r="R15" s="26">
        <v>451</v>
      </c>
      <c r="S15" s="25">
        <f t="shared" si="7"/>
        <v>-28.63924050632911</v>
      </c>
    </row>
    <row r="16" spans="1:19" ht="9" customHeight="1">
      <c r="A16" s="20">
        <v>12</v>
      </c>
      <c r="B16" s="21" t="s">
        <v>15</v>
      </c>
      <c r="C16" s="22">
        <v>506</v>
      </c>
      <c r="D16" s="26">
        <v>421</v>
      </c>
      <c r="E16" s="24">
        <f t="shared" si="0"/>
        <v>-16.79841897233202</v>
      </c>
      <c r="F16" s="26">
        <v>390</v>
      </c>
      <c r="G16" s="24">
        <f t="shared" si="1"/>
        <v>-7.3634204275534465</v>
      </c>
      <c r="H16" s="26">
        <v>366</v>
      </c>
      <c r="I16" s="24">
        <f t="shared" si="2"/>
        <v>-6.153846153846154</v>
      </c>
      <c r="J16" s="26">
        <v>346</v>
      </c>
      <c r="K16" s="24">
        <f t="shared" si="3"/>
        <v>-5.464480874316935</v>
      </c>
      <c r="L16" s="26">
        <v>229</v>
      </c>
      <c r="M16" s="24">
        <f t="shared" si="4"/>
        <v>-33.8150289017341</v>
      </c>
      <c r="N16" s="26">
        <v>170</v>
      </c>
      <c r="O16" s="24">
        <f t="shared" si="5"/>
        <v>-25.764192139737997</v>
      </c>
      <c r="P16" s="26">
        <v>124</v>
      </c>
      <c r="Q16" s="24">
        <f t="shared" si="6"/>
        <v>-27.058823529411768</v>
      </c>
      <c r="R16" s="26">
        <v>24</v>
      </c>
      <c r="S16" s="25">
        <f t="shared" si="7"/>
        <v>-80.64516129032258</v>
      </c>
    </row>
    <row r="17" spans="1:19" ht="9" customHeight="1">
      <c r="A17" s="20">
        <v>13</v>
      </c>
      <c r="B17" s="21" t="s">
        <v>16</v>
      </c>
      <c r="C17" s="22">
        <v>20</v>
      </c>
      <c r="D17" s="26">
        <v>30</v>
      </c>
      <c r="E17" s="24">
        <f t="shared" si="0"/>
        <v>50</v>
      </c>
      <c r="F17" s="26">
        <v>25</v>
      </c>
      <c r="G17" s="24">
        <f t="shared" si="1"/>
        <v>-16.666666666666664</v>
      </c>
      <c r="H17" s="26">
        <v>12</v>
      </c>
      <c r="I17" s="24">
        <f t="shared" si="2"/>
        <v>-52</v>
      </c>
      <c r="J17" s="26">
        <v>17</v>
      </c>
      <c r="K17" s="24">
        <f t="shared" si="3"/>
        <v>41.66666666666667</v>
      </c>
      <c r="L17" s="26">
        <v>24</v>
      </c>
      <c r="M17" s="24">
        <f t="shared" si="4"/>
        <v>41.176470588235304</v>
      </c>
      <c r="N17" s="26">
        <v>23</v>
      </c>
      <c r="O17" s="24">
        <f t="shared" si="5"/>
        <v>-4.1666666666666625</v>
      </c>
      <c r="P17" s="26">
        <v>36</v>
      </c>
      <c r="Q17" s="24">
        <f t="shared" si="6"/>
        <v>56.52173913043479</v>
      </c>
      <c r="R17" s="26">
        <v>40</v>
      </c>
      <c r="S17" s="25">
        <f t="shared" si="7"/>
        <v>11.111111111111116</v>
      </c>
    </row>
    <row r="18" spans="1:19" ht="9" customHeight="1">
      <c r="A18" s="20">
        <v>14</v>
      </c>
      <c r="B18" s="21" t="s">
        <v>17</v>
      </c>
      <c r="C18" s="22">
        <v>582</v>
      </c>
      <c r="D18" s="26">
        <v>472</v>
      </c>
      <c r="E18" s="24">
        <f t="shared" si="0"/>
        <v>-18.900343642611684</v>
      </c>
      <c r="F18" s="26">
        <v>653</v>
      </c>
      <c r="G18" s="24">
        <f t="shared" si="1"/>
        <v>38.347457627118644</v>
      </c>
      <c r="H18" s="26">
        <v>566</v>
      </c>
      <c r="I18" s="24">
        <f t="shared" si="2"/>
        <v>-13.32312404287902</v>
      </c>
      <c r="J18" s="26">
        <v>535</v>
      </c>
      <c r="K18" s="24">
        <f t="shared" si="3"/>
        <v>-5.477031802120136</v>
      </c>
      <c r="L18" s="26">
        <v>563</v>
      </c>
      <c r="M18" s="24">
        <f t="shared" si="4"/>
        <v>5.23364485981308</v>
      </c>
      <c r="N18" s="26">
        <v>504</v>
      </c>
      <c r="O18" s="24">
        <f t="shared" si="5"/>
        <v>-10.479573712255775</v>
      </c>
      <c r="P18" s="26">
        <v>402</v>
      </c>
      <c r="Q18" s="24">
        <f t="shared" si="6"/>
        <v>-20.238095238095234</v>
      </c>
      <c r="R18" s="26">
        <v>298</v>
      </c>
      <c r="S18" s="25">
        <f t="shared" si="7"/>
        <v>-25.87064676616916</v>
      </c>
    </row>
    <row r="19" spans="1:19" ht="9" customHeight="1">
      <c r="A19" s="20">
        <v>15</v>
      </c>
      <c r="B19" s="21" t="s">
        <v>18</v>
      </c>
      <c r="C19" s="22">
        <v>32</v>
      </c>
      <c r="D19" s="26">
        <v>35</v>
      </c>
      <c r="E19" s="24">
        <f t="shared" si="0"/>
        <v>9.375</v>
      </c>
      <c r="F19" s="26">
        <v>51</v>
      </c>
      <c r="G19" s="24">
        <f t="shared" si="1"/>
        <v>45.71428571428571</v>
      </c>
      <c r="H19" s="26">
        <v>40</v>
      </c>
      <c r="I19" s="24">
        <f t="shared" si="2"/>
        <v>-21.568627450980394</v>
      </c>
      <c r="J19" s="26">
        <v>43</v>
      </c>
      <c r="K19" s="24">
        <f t="shared" si="3"/>
        <v>7.499999999999996</v>
      </c>
      <c r="L19" s="26">
        <v>43</v>
      </c>
      <c r="M19" s="24">
        <f t="shared" si="4"/>
        <v>0</v>
      </c>
      <c r="N19" s="26">
        <v>26</v>
      </c>
      <c r="O19" s="24">
        <f t="shared" si="5"/>
        <v>-39.53488372093024</v>
      </c>
      <c r="P19" s="26">
        <v>29</v>
      </c>
      <c r="Q19" s="24">
        <f t="shared" si="6"/>
        <v>11.538461538461542</v>
      </c>
      <c r="R19" s="26">
        <v>34</v>
      </c>
      <c r="S19" s="25">
        <f t="shared" si="7"/>
        <v>17.24137931034482</v>
      </c>
    </row>
    <row r="20" spans="1:19" ht="9" customHeight="1">
      <c r="A20" s="20">
        <v>17</v>
      </c>
      <c r="B20" s="21" t="s">
        <v>19</v>
      </c>
      <c r="C20" s="22">
        <v>371</v>
      </c>
      <c r="D20" s="26">
        <v>358</v>
      </c>
      <c r="E20" s="24">
        <f t="shared" si="0"/>
        <v>-3.5040431266846306</v>
      </c>
      <c r="F20" s="26">
        <v>428</v>
      </c>
      <c r="G20" s="24">
        <f t="shared" si="1"/>
        <v>19.55307262569832</v>
      </c>
      <c r="H20" s="26">
        <v>345</v>
      </c>
      <c r="I20" s="24">
        <f t="shared" si="2"/>
        <v>-19.39252336448598</v>
      </c>
      <c r="J20" s="26">
        <v>316</v>
      </c>
      <c r="K20" s="24">
        <f t="shared" si="3"/>
        <v>-8.405797101449275</v>
      </c>
      <c r="L20" s="26">
        <v>330</v>
      </c>
      <c r="M20" s="24">
        <f t="shared" si="4"/>
        <v>4.430379746835444</v>
      </c>
      <c r="N20" s="26">
        <v>324</v>
      </c>
      <c r="O20" s="24">
        <f t="shared" si="5"/>
        <v>-1.8181818181818188</v>
      </c>
      <c r="P20" s="26">
        <v>305</v>
      </c>
      <c r="Q20" s="24">
        <f t="shared" si="6"/>
        <v>-5.864197530864201</v>
      </c>
      <c r="R20" s="26">
        <v>245</v>
      </c>
      <c r="S20" s="25">
        <f t="shared" si="7"/>
        <v>-19.672131147540984</v>
      </c>
    </row>
    <row r="21" spans="1:19" ht="9" customHeight="1">
      <c r="A21" s="20">
        <v>18</v>
      </c>
      <c r="B21" s="21" t="s">
        <v>20</v>
      </c>
      <c r="C21" s="22">
        <v>146</v>
      </c>
      <c r="D21" s="26">
        <v>148</v>
      </c>
      <c r="E21" s="24">
        <f t="shared" si="0"/>
        <v>1.3698630136986356</v>
      </c>
      <c r="F21" s="26">
        <v>182</v>
      </c>
      <c r="G21" s="24">
        <f t="shared" si="1"/>
        <v>22.972972972972983</v>
      </c>
      <c r="H21" s="26">
        <v>146</v>
      </c>
      <c r="I21" s="24">
        <f t="shared" si="2"/>
        <v>-19.780219780219777</v>
      </c>
      <c r="J21" s="26">
        <v>141</v>
      </c>
      <c r="K21" s="24">
        <f t="shared" si="3"/>
        <v>-3.424657534246578</v>
      </c>
      <c r="L21" s="26">
        <v>140</v>
      </c>
      <c r="M21" s="24">
        <f t="shared" si="4"/>
        <v>-0.7092198581560294</v>
      </c>
      <c r="N21" s="26">
        <v>142</v>
      </c>
      <c r="O21" s="24">
        <f t="shared" si="5"/>
        <v>1.4285714285714235</v>
      </c>
      <c r="P21" s="26">
        <v>119</v>
      </c>
      <c r="Q21" s="24">
        <f t="shared" si="6"/>
        <v>-16.19718309859155</v>
      </c>
      <c r="R21" s="26">
        <v>131</v>
      </c>
      <c r="S21" s="25">
        <f t="shared" si="7"/>
        <v>10.084033613445387</v>
      </c>
    </row>
    <row r="22" spans="1:19" ht="9" customHeight="1">
      <c r="A22" s="20">
        <v>19</v>
      </c>
      <c r="B22" s="21" t="s">
        <v>21</v>
      </c>
      <c r="C22" s="22">
        <v>287</v>
      </c>
      <c r="D22" s="26">
        <v>282</v>
      </c>
      <c r="E22" s="24">
        <f t="shared" si="0"/>
        <v>-1.7421602787456414</v>
      </c>
      <c r="F22" s="26">
        <v>287</v>
      </c>
      <c r="G22" s="24">
        <f t="shared" si="1"/>
        <v>1.773049645390068</v>
      </c>
      <c r="H22" s="26">
        <v>271</v>
      </c>
      <c r="I22" s="24">
        <f t="shared" si="2"/>
        <v>-5.574912891986061</v>
      </c>
      <c r="J22" s="26">
        <v>207</v>
      </c>
      <c r="K22" s="24">
        <f t="shared" si="3"/>
        <v>-23.616236162361627</v>
      </c>
      <c r="L22" s="26">
        <v>231</v>
      </c>
      <c r="M22" s="24">
        <f t="shared" si="4"/>
        <v>11.594202898550732</v>
      </c>
      <c r="N22" s="26">
        <v>202</v>
      </c>
      <c r="O22" s="24">
        <f t="shared" si="5"/>
        <v>-12.554112554112551</v>
      </c>
      <c r="P22" s="26">
        <v>159</v>
      </c>
      <c r="Q22" s="24">
        <f t="shared" si="6"/>
        <v>-21.287128712871283</v>
      </c>
      <c r="R22" s="26">
        <v>140</v>
      </c>
      <c r="S22" s="25">
        <f t="shared" si="7"/>
        <v>-11.949685534591193</v>
      </c>
    </row>
    <row r="23" spans="1:19" ht="9" customHeight="1">
      <c r="A23" s="20">
        <v>20</v>
      </c>
      <c r="B23" s="21" t="s">
        <v>22</v>
      </c>
      <c r="C23" s="22">
        <v>269</v>
      </c>
      <c r="D23" s="26">
        <v>213</v>
      </c>
      <c r="E23" s="24">
        <f t="shared" si="0"/>
        <v>-20.817843866171003</v>
      </c>
      <c r="F23" s="26">
        <v>235</v>
      </c>
      <c r="G23" s="24">
        <f t="shared" si="1"/>
        <v>10.328638497652577</v>
      </c>
      <c r="H23" s="26">
        <v>214</v>
      </c>
      <c r="I23" s="24">
        <f t="shared" si="2"/>
        <v>-8.936170212765958</v>
      </c>
      <c r="J23" s="26">
        <v>243</v>
      </c>
      <c r="K23" s="24">
        <f t="shared" si="3"/>
        <v>13.551401869158886</v>
      </c>
      <c r="L23" s="26">
        <v>214</v>
      </c>
      <c r="M23" s="24">
        <f t="shared" si="4"/>
        <v>-11.934156378600825</v>
      </c>
      <c r="N23" s="26">
        <v>245</v>
      </c>
      <c r="O23" s="24">
        <f t="shared" si="5"/>
        <v>14.485981308411212</v>
      </c>
      <c r="P23" s="26">
        <v>251</v>
      </c>
      <c r="Q23" s="24">
        <f t="shared" si="6"/>
        <v>2.448979591836742</v>
      </c>
      <c r="R23" s="26">
        <v>263</v>
      </c>
      <c r="S23" s="25">
        <f t="shared" si="7"/>
        <v>4.7808764940239</v>
      </c>
    </row>
    <row r="24" spans="1:19" ht="9" customHeight="1">
      <c r="A24" s="20">
        <v>21</v>
      </c>
      <c r="B24" s="21" t="s">
        <v>23</v>
      </c>
      <c r="C24" s="22">
        <v>397</v>
      </c>
      <c r="D24" s="26">
        <v>326</v>
      </c>
      <c r="E24" s="24">
        <f t="shared" si="0"/>
        <v>-17.884130982367765</v>
      </c>
      <c r="F24" s="26">
        <v>418</v>
      </c>
      <c r="G24" s="24">
        <f t="shared" si="1"/>
        <v>28.220858895705515</v>
      </c>
      <c r="H24" s="26">
        <v>369</v>
      </c>
      <c r="I24" s="24">
        <f t="shared" si="2"/>
        <v>-11.722488038277511</v>
      </c>
      <c r="J24" s="26">
        <v>468</v>
      </c>
      <c r="K24" s="24">
        <f t="shared" si="3"/>
        <v>26.82926829268293</v>
      </c>
      <c r="L24" s="26">
        <v>327</v>
      </c>
      <c r="M24" s="24">
        <f t="shared" si="4"/>
        <v>-30.12820512820513</v>
      </c>
      <c r="N24" s="26">
        <v>312</v>
      </c>
      <c r="O24" s="24">
        <f t="shared" si="5"/>
        <v>-4.587155963302747</v>
      </c>
      <c r="P24" s="26">
        <v>349</v>
      </c>
      <c r="Q24" s="24">
        <f t="shared" si="6"/>
        <v>11.858974358974361</v>
      </c>
      <c r="R24" s="26">
        <v>283</v>
      </c>
      <c r="S24" s="25">
        <f t="shared" si="7"/>
        <v>-18.911174785100282</v>
      </c>
    </row>
    <row r="25" spans="1:19" ht="9" customHeight="1">
      <c r="A25" s="20">
        <v>22</v>
      </c>
      <c r="B25" s="21" t="s">
        <v>24</v>
      </c>
      <c r="C25" s="22">
        <v>276</v>
      </c>
      <c r="D25" s="26">
        <v>279</v>
      </c>
      <c r="E25" s="24">
        <f t="shared" si="0"/>
        <v>1.0869565217391353</v>
      </c>
      <c r="F25" s="26">
        <v>366</v>
      </c>
      <c r="G25" s="24">
        <f t="shared" si="1"/>
        <v>31.182795698924725</v>
      </c>
      <c r="H25" s="26">
        <v>388</v>
      </c>
      <c r="I25" s="24">
        <f t="shared" si="2"/>
        <v>6.0109289617486406</v>
      </c>
      <c r="J25" s="26">
        <v>379</v>
      </c>
      <c r="K25" s="24">
        <f t="shared" si="3"/>
        <v>-2.3195876288659822</v>
      </c>
      <c r="L25" s="26">
        <v>471</v>
      </c>
      <c r="M25" s="24">
        <f t="shared" si="4"/>
        <v>24.274406332453836</v>
      </c>
      <c r="N25" s="26">
        <v>394</v>
      </c>
      <c r="O25" s="24">
        <f t="shared" si="5"/>
        <v>-16.348195329087044</v>
      </c>
      <c r="P25" s="26">
        <v>353</v>
      </c>
      <c r="Q25" s="24">
        <f t="shared" si="6"/>
        <v>-10.406091370558379</v>
      </c>
      <c r="R25" s="26">
        <v>332</v>
      </c>
      <c r="S25" s="25">
        <f t="shared" si="7"/>
        <v>-5.9490084985835745</v>
      </c>
    </row>
    <row r="26" spans="1:19" ht="9" customHeight="1">
      <c r="A26" s="20">
        <v>23</v>
      </c>
      <c r="B26" s="21" t="s">
        <v>25</v>
      </c>
      <c r="C26" s="22">
        <v>628</v>
      </c>
      <c r="D26" s="26">
        <v>628</v>
      </c>
      <c r="E26" s="24">
        <f t="shared" si="0"/>
        <v>0</v>
      </c>
      <c r="F26" s="26">
        <v>909</v>
      </c>
      <c r="G26" s="24">
        <f t="shared" si="1"/>
        <v>44.745222929936304</v>
      </c>
      <c r="H26" s="26">
        <v>492</v>
      </c>
      <c r="I26" s="24">
        <f t="shared" si="2"/>
        <v>-45.87458745874587</v>
      </c>
      <c r="J26" s="26">
        <v>528</v>
      </c>
      <c r="K26" s="24">
        <f t="shared" si="3"/>
        <v>7.317073170731714</v>
      </c>
      <c r="L26" s="26">
        <v>1077</v>
      </c>
      <c r="M26" s="24">
        <f t="shared" si="4"/>
        <v>103.9772727272727</v>
      </c>
      <c r="N26" s="26">
        <v>1166</v>
      </c>
      <c r="O26" s="24">
        <f t="shared" si="5"/>
        <v>8.26369545032497</v>
      </c>
      <c r="P26" s="26">
        <v>1047</v>
      </c>
      <c r="Q26" s="24">
        <f t="shared" si="6"/>
        <v>-10.205831903945107</v>
      </c>
      <c r="R26" s="26">
        <v>1096</v>
      </c>
      <c r="S26" s="25">
        <f t="shared" si="7"/>
        <v>4.680038204393511</v>
      </c>
    </row>
    <row r="27" spans="1:19" ht="9" customHeight="1">
      <c r="A27" s="20">
        <v>24</v>
      </c>
      <c r="B27" s="21" t="s">
        <v>26</v>
      </c>
      <c r="C27" s="22">
        <v>442</v>
      </c>
      <c r="D27" s="26">
        <v>336</v>
      </c>
      <c r="E27" s="24">
        <f t="shared" si="0"/>
        <v>-23.98190045248869</v>
      </c>
      <c r="F27" s="26">
        <v>338</v>
      </c>
      <c r="G27" s="24">
        <f t="shared" si="1"/>
        <v>0.5952380952380931</v>
      </c>
      <c r="H27" s="26">
        <v>313</v>
      </c>
      <c r="I27" s="24">
        <f t="shared" si="2"/>
        <v>-7.396449704142016</v>
      </c>
      <c r="J27" s="26">
        <v>233</v>
      </c>
      <c r="K27" s="24">
        <f t="shared" si="3"/>
        <v>-25.559105431309902</v>
      </c>
      <c r="L27" s="26">
        <v>192</v>
      </c>
      <c r="M27" s="24">
        <f t="shared" si="4"/>
        <v>-17.59656652360515</v>
      </c>
      <c r="N27" s="26">
        <v>169</v>
      </c>
      <c r="O27" s="24">
        <f t="shared" si="5"/>
        <v>-11.979166666666663</v>
      </c>
      <c r="P27" s="26">
        <v>107</v>
      </c>
      <c r="Q27" s="24">
        <f t="shared" si="6"/>
        <v>-36.68639053254438</v>
      </c>
      <c r="R27" s="26">
        <v>194</v>
      </c>
      <c r="S27" s="25">
        <f t="shared" si="7"/>
        <v>81.30841121495327</v>
      </c>
    </row>
    <row r="28" spans="1:19" s="31" customFormat="1" ht="9" customHeight="1">
      <c r="A28" s="20">
        <v>25</v>
      </c>
      <c r="B28" s="21" t="s">
        <v>27</v>
      </c>
      <c r="C28" s="29">
        <v>19</v>
      </c>
      <c r="D28" s="30">
        <v>22</v>
      </c>
      <c r="E28" s="24">
        <f t="shared" si="0"/>
        <v>15.789473684210531</v>
      </c>
      <c r="F28" s="30">
        <v>22</v>
      </c>
      <c r="G28" s="24">
        <f t="shared" si="1"/>
        <v>0</v>
      </c>
      <c r="H28" s="30">
        <v>32</v>
      </c>
      <c r="I28" s="24">
        <f t="shared" si="2"/>
        <v>45.45454545454546</v>
      </c>
      <c r="J28" s="30">
        <v>24</v>
      </c>
      <c r="K28" s="24">
        <f t="shared" si="3"/>
        <v>-25</v>
      </c>
      <c r="L28" s="30">
        <v>25</v>
      </c>
      <c r="M28" s="24">
        <f t="shared" si="4"/>
        <v>4.166666666666674</v>
      </c>
      <c r="N28" s="30">
        <v>21</v>
      </c>
      <c r="O28" s="24">
        <f t="shared" si="5"/>
        <v>-16.000000000000004</v>
      </c>
      <c r="P28" s="30">
        <v>24</v>
      </c>
      <c r="Q28" s="24">
        <f t="shared" si="6"/>
        <v>14.28571428571428</v>
      </c>
      <c r="R28" s="30">
        <v>11</v>
      </c>
      <c r="S28" s="25">
        <f t="shared" si="7"/>
        <v>-54.16666666666667</v>
      </c>
    </row>
    <row r="29" spans="1:19" ht="9" customHeight="1">
      <c r="A29" s="20">
        <v>26</v>
      </c>
      <c r="B29" s="21" t="s">
        <v>28</v>
      </c>
      <c r="C29" s="22">
        <v>159</v>
      </c>
      <c r="D29" s="26">
        <v>155</v>
      </c>
      <c r="E29" s="24">
        <f t="shared" si="0"/>
        <v>-2.515723270440251</v>
      </c>
      <c r="F29" s="26">
        <v>142</v>
      </c>
      <c r="G29" s="24">
        <f t="shared" si="1"/>
        <v>-8.387096774193548</v>
      </c>
      <c r="H29" s="26">
        <v>144</v>
      </c>
      <c r="I29" s="24">
        <f t="shared" si="2"/>
        <v>1.4084507042253502</v>
      </c>
      <c r="J29" s="26">
        <v>121</v>
      </c>
      <c r="K29" s="24">
        <f t="shared" si="3"/>
        <v>-15.972222222222221</v>
      </c>
      <c r="L29" s="26">
        <v>79</v>
      </c>
      <c r="M29" s="24">
        <f t="shared" si="4"/>
        <v>-34.71074380165289</v>
      </c>
      <c r="N29" s="26">
        <v>66</v>
      </c>
      <c r="O29" s="24">
        <f t="shared" si="5"/>
        <v>-16.455696202531644</v>
      </c>
      <c r="P29" s="26">
        <v>41</v>
      </c>
      <c r="Q29" s="24">
        <f t="shared" si="6"/>
        <v>-37.878787878787875</v>
      </c>
      <c r="R29" s="26">
        <v>33</v>
      </c>
      <c r="S29" s="25">
        <f t="shared" si="7"/>
        <v>-19.512195121951216</v>
      </c>
    </row>
    <row r="30" spans="1:19" ht="9" customHeight="1">
      <c r="A30" s="20">
        <v>27</v>
      </c>
      <c r="B30" s="21" t="s">
        <v>29</v>
      </c>
      <c r="C30" s="22">
        <v>1</v>
      </c>
      <c r="D30" s="26">
        <v>39</v>
      </c>
      <c r="E30" s="24">
        <f t="shared" si="0"/>
        <v>3800</v>
      </c>
      <c r="F30" s="26">
        <v>18</v>
      </c>
      <c r="G30" s="24">
        <f t="shared" si="1"/>
        <v>-53.84615384615385</v>
      </c>
      <c r="H30" s="26">
        <v>22</v>
      </c>
      <c r="I30" s="24">
        <f t="shared" si="2"/>
        <v>22.222222222222232</v>
      </c>
      <c r="J30" s="26">
        <v>13</v>
      </c>
      <c r="K30" s="24">
        <f t="shared" si="3"/>
        <v>-40.90909090909091</v>
      </c>
      <c r="L30" s="26">
        <v>22</v>
      </c>
      <c r="M30" s="24">
        <f t="shared" si="4"/>
        <v>69.23076923076923</v>
      </c>
      <c r="N30" s="26">
        <v>17</v>
      </c>
      <c r="O30" s="24">
        <f t="shared" si="5"/>
        <v>-22.72727272727273</v>
      </c>
      <c r="P30" s="26">
        <v>20</v>
      </c>
      <c r="Q30" s="24">
        <f t="shared" si="6"/>
        <v>17.647058823529417</v>
      </c>
      <c r="R30" s="26">
        <v>25</v>
      </c>
      <c r="S30" s="25">
        <f t="shared" si="7"/>
        <v>25</v>
      </c>
    </row>
    <row r="31" spans="1:19" ht="9" customHeight="1">
      <c r="A31" s="20">
        <v>28</v>
      </c>
      <c r="B31" s="21" t="s">
        <v>30</v>
      </c>
      <c r="C31" s="22">
        <v>70</v>
      </c>
      <c r="D31" s="26">
        <v>57</v>
      </c>
      <c r="E31" s="24">
        <f t="shared" si="0"/>
        <v>-18.571428571428573</v>
      </c>
      <c r="F31" s="26">
        <v>41</v>
      </c>
      <c r="G31" s="24">
        <f t="shared" si="1"/>
        <v>-28.07017543859649</v>
      </c>
      <c r="H31" s="26">
        <v>54</v>
      </c>
      <c r="I31" s="24">
        <f t="shared" si="2"/>
        <v>31.70731707317074</v>
      </c>
      <c r="J31" s="26">
        <v>61</v>
      </c>
      <c r="K31" s="24">
        <f t="shared" si="3"/>
        <v>12.962962962962955</v>
      </c>
      <c r="L31" s="26">
        <v>61</v>
      </c>
      <c r="M31" s="24">
        <f t="shared" si="4"/>
        <v>0</v>
      </c>
      <c r="N31" s="26">
        <v>47</v>
      </c>
      <c r="O31" s="24">
        <f t="shared" si="5"/>
        <v>-22.95081967213115</v>
      </c>
      <c r="P31" s="26">
        <v>54</v>
      </c>
      <c r="Q31" s="24">
        <f t="shared" si="6"/>
        <v>14.893617021276606</v>
      </c>
      <c r="R31" s="26">
        <v>60</v>
      </c>
      <c r="S31" s="25">
        <f t="shared" si="7"/>
        <v>11.111111111111116</v>
      </c>
    </row>
    <row r="32" spans="1:19" ht="9" customHeight="1">
      <c r="A32" s="20">
        <v>29</v>
      </c>
      <c r="B32" s="21" t="s">
        <v>31</v>
      </c>
      <c r="C32" s="22">
        <v>1185</v>
      </c>
      <c r="D32" s="26">
        <v>915</v>
      </c>
      <c r="E32" s="24">
        <f t="shared" si="0"/>
        <v>-22.78481012658228</v>
      </c>
      <c r="F32" s="26">
        <v>1103</v>
      </c>
      <c r="G32" s="24">
        <f t="shared" si="1"/>
        <v>20.546448087431692</v>
      </c>
      <c r="H32" s="26">
        <v>1040</v>
      </c>
      <c r="I32" s="24">
        <f t="shared" si="2"/>
        <v>-5.711695376246595</v>
      </c>
      <c r="J32" s="26">
        <v>1050</v>
      </c>
      <c r="K32" s="24">
        <f t="shared" si="3"/>
        <v>0.9615384615384581</v>
      </c>
      <c r="L32" s="26">
        <v>919</v>
      </c>
      <c r="M32" s="24">
        <f t="shared" si="4"/>
        <v>-12.476190476190474</v>
      </c>
      <c r="N32" s="26">
        <v>867</v>
      </c>
      <c r="O32" s="24">
        <f t="shared" si="5"/>
        <v>-5.658324265505987</v>
      </c>
      <c r="P32" s="26">
        <v>770</v>
      </c>
      <c r="Q32" s="24">
        <f t="shared" si="6"/>
        <v>-11.188004613610147</v>
      </c>
      <c r="R32" s="26">
        <v>497</v>
      </c>
      <c r="S32" s="25">
        <f t="shared" si="7"/>
        <v>-35.45454545454545</v>
      </c>
    </row>
    <row r="33" spans="1:19" ht="9" customHeight="1">
      <c r="A33" s="20">
        <v>30</v>
      </c>
      <c r="B33" s="21" t="s">
        <v>32</v>
      </c>
      <c r="C33" s="22">
        <v>37</v>
      </c>
      <c r="D33" s="26">
        <v>54</v>
      </c>
      <c r="E33" s="24">
        <f t="shared" si="0"/>
        <v>45.945945945945944</v>
      </c>
      <c r="F33" s="26">
        <v>52</v>
      </c>
      <c r="G33" s="24">
        <f t="shared" si="1"/>
        <v>-3.703703703703709</v>
      </c>
      <c r="H33" s="26">
        <v>66</v>
      </c>
      <c r="I33" s="24">
        <f t="shared" si="2"/>
        <v>26.923076923076916</v>
      </c>
      <c r="J33" s="26">
        <v>132</v>
      </c>
      <c r="K33" s="24">
        <f t="shared" si="3"/>
        <v>100</v>
      </c>
      <c r="L33" s="26">
        <v>95</v>
      </c>
      <c r="M33" s="24">
        <f t="shared" si="4"/>
        <v>-28.030303030303028</v>
      </c>
      <c r="N33" s="26">
        <v>87</v>
      </c>
      <c r="O33" s="24">
        <f t="shared" si="5"/>
        <v>-8.421052631578952</v>
      </c>
      <c r="P33" s="26">
        <v>112</v>
      </c>
      <c r="Q33" s="24">
        <f t="shared" si="6"/>
        <v>28.735632183908045</v>
      </c>
      <c r="R33" s="26">
        <v>141</v>
      </c>
      <c r="S33" s="25">
        <f t="shared" si="7"/>
        <v>25.89285714285714</v>
      </c>
    </row>
    <row r="34" spans="1:19" ht="9" customHeight="1">
      <c r="A34" s="20">
        <v>31</v>
      </c>
      <c r="B34" s="21" t="s">
        <v>33</v>
      </c>
      <c r="C34" s="22">
        <v>1798</v>
      </c>
      <c r="D34" s="26">
        <v>1253</v>
      </c>
      <c r="E34" s="24">
        <f t="shared" si="0"/>
        <v>-30.31145717463849</v>
      </c>
      <c r="F34" s="26">
        <v>1630</v>
      </c>
      <c r="G34" s="24">
        <f t="shared" si="1"/>
        <v>30.0877893056664</v>
      </c>
      <c r="H34" s="26">
        <v>1838</v>
      </c>
      <c r="I34" s="24">
        <f t="shared" si="2"/>
        <v>12.760736196319012</v>
      </c>
      <c r="J34" s="26">
        <v>1836</v>
      </c>
      <c r="K34" s="24">
        <f t="shared" si="3"/>
        <v>-0.10881392818280489</v>
      </c>
      <c r="L34" s="26">
        <v>1760</v>
      </c>
      <c r="M34" s="24">
        <f t="shared" si="4"/>
        <v>-4.139433551198257</v>
      </c>
      <c r="N34" s="26">
        <v>2074</v>
      </c>
      <c r="O34" s="24">
        <f t="shared" si="5"/>
        <v>17.840909090909097</v>
      </c>
      <c r="P34" s="26">
        <v>2016</v>
      </c>
      <c r="Q34" s="24">
        <f t="shared" si="6"/>
        <v>-2.796528447444546</v>
      </c>
      <c r="R34" s="26">
        <v>2160</v>
      </c>
      <c r="S34" s="25">
        <f t="shared" si="7"/>
        <v>7.14285714285714</v>
      </c>
    </row>
    <row r="35" spans="1:19" ht="9" customHeight="1">
      <c r="A35" s="20">
        <v>32</v>
      </c>
      <c r="B35" s="21" t="s">
        <v>34</v>
      </c>
      <c r="C35" s="22">
        <v>794</v>
      </c>
      <c r="D35" s="26">
        <v>796</v>
      </c>
      <c r="E35" s="24">
        <f t="shared" si="0"/>
        <v>0.25188916876575096</v>
      </c>
      <c r="F35" s="26">
        <v>1087</v>
      </c>
      <c r="G35" s="24">
        <f t="shared" si="1"/>
        <v>36.55778894472361</v>
      </c>
      <c r="H35" s="26">
        <v>1130</v>
      </c>
      <c r="I35" s="24">
        <f t="shared" si="2"/>
        <v>3.955841766329349</v>
      </c>
      <c r="J35" s="26">
        <v>1275</v>
      </c>
      <c r="K35" s="24">
        <f t="shared" si="3"/>
        <v>12.831858407079654</v>
      </c>
      <c r="L35" s="26">
        <v>1069</v>
      </c>
      <c r="M35" s="24">
        <f t="shared" si="4"/>
        <v>-16.156862745098046</v>
      </c>
      <c r="N35" s="26">
        <v>1153</v>
      </c>
      <c r="O35" s="24">
        <f t="shared" si="5"/>
        <v>7.85781103835359</v>
      </c>
      <c r="P35" s="26">
        <v>1051</v>
      </c>
      <c r="Q35" s="24">
        <f t="shared" si="6"/>
        <v>-8.846487424111016</v>
      </c>
      <c r="R35" s="26">
        <v>1178</v>
      </c>
      <c r="S35" s="25">
        <f t="shared" si="7"/>
        <v>12.083729781160791</v>
      </c>
    </row>
    <row r="36" spans="1:19" ht="9" customHeight="1">
      <c r="A36" s="20">
        <v>33</v>
      </c>
      <c r="B36" s="21" t="s">
        <v>35</v>
      </c>
      <c r="C36" s="22">
        <v>321</v>
      </c>
      <c r="D36" s="26">
        <v>293</v>
      </c>
      <c r="E36" s="24">
        <f t="shared" si="0"/>
        <v>-8.722741433021808</v>
      </c>
      <c r="F36" s="26">
        <v>323</v>
      </c>
      <c r="G36" s="24">
        <f t="shared" si="1"/>
        <v>10.23890784982935</v>
      </c>
      <c r="H36" s="26">
        <v>295</v>
      </c>
      <c r="I36" s="24">
        <f t="shared" si="2"/>
        <v>-8.6687306501548</v>
      </c>
      <c r="J36" s="26">
        <v>268</v>
      </c>
      <c r="K36" s="24">
        <f t="shared" si="3"/>
        <v>-9.152542372881356</v>
      </c>
      <c r="L36" s="26">
        <v>265</v>
      </c>
      <c r="M36" s="24">
        <f t="shared" si="4"/>
        <v>-1.1194029850746245</v>
      </c>
      <c r="N36" s="26">
        <v>201</v>
      </c>
      <c r="O36" s="24">
        <f t="shared" si="5"/>
        <v>-24.15094339622641</v>
      </c>
      <c r="P36" s="26">
        <v>217</v>
      </c>
      <c r="Q36" s="24">
        <f t="shared" si="6"/>
        <v>7.9601990049751326</v>
      </c>
      <c r="R36" s="26">
        <v>181</v>
      </c>
      <c r="S36" s="25">
        <f t="shared" si="7"/>
        <v>-16.589861751152068</v>
      </c>
    </row>
    <row r="37" spans="1:19" ht="9" customHeight="1">
      <c r="A37" s="20">
        <v>34</v>
      </c>
      <c r="B37" s="21" t="s">
        <v>36</v>
      </c>
      <c r="C37" s="22">
        <v>381</v>
      </c>
      <c r="D37" s="26">
        <v>330</v>
      </c>
      <c r="E37" s="24">
        <f aca="true" t="shared" si="8" ref="E37:E68">IF(D37&lt;&gt;".",IF(C37&lt;&gt;".",IF(C37&gt;0,(D37/C37-1)*100,"."),"."),".")</f>
        <v>-13.38582677165354</v>
      </c>
      <c r="F37" s="26">
        <v>277</v>
      </c>
      <c r="G37" s="24">
        <f aca="true" t="shared" si="9" ref="G37:G68">IF(F37&lt;&gt;".",IF(D37&lt;&gt;".",IF(D37&gt;0,(F37/D37-1)*100,"."),"."),".")</f>
        <v>-16.060606060606062</v>
      </c>
      <c r="H37" s="26">
        <v>264</v>
      </c>
      <c r="I37" s="24">
        <f aca="true" t="shared" si="10" ref="I37:I68">IF(H37&lt;&gt;".",IF(F37&lt;&gt;".",IF(F37&gt;0,(H37/F37-1)*100,"."),"."),".")</f>
        <v>-4.693140794223827</v>
      </c>
      <c r="J37" s="26">
        <v>317</v>
      </c>
      <c r="K37" s="24">
        <f aca="true" t="shared" si="11" ref="K37:K68">IF(J37&lt;&gt;".",IF(H37&lt;&gt;".",IF(H37&gt;0,(J37/H37-1)*100,"."),"."),".")</f>
        <v>20.07575757575757</v>
      </c>
      <c r="L37" s="26">
        <v>243</v>
      </c>
      <c r="M37" s="24">
        <f aca="true" t="shared" si="12" ref="M37:M68">IF(L37&lt;&gt;".",IF(J37&lt;&gt;".",IF(J37&gt;0,(L37/J37-1)*100,"."),"."),".")</f>
        <v>-23.34384858044164</v>
      </c>
      <c r="N37" s="26">
        <v>229</v>
      </c>
      <c r="O37" s="24">
        <f aca="true" t="shared" si="13" ref="O37:O68">IF(N37&lt;&gt;".",IF(L37&lt;&gt;".",IF(L37&gt;0,(N37/L37-1)*100,"."),"."),".")</f>
        <v>-5.7613168724279795</v>
      </c>
      <c r="P37" s="26">
        <v>187</v>
      </c>
      <c r="Q37" s="24">
        <f aca="true" t="shared" si="14" ref="Q37:Q68">IF(P37&lt;&gt;".",IF(N37&lt;&gt;".",IF(N37&gt;0,(P37/N37-1)*100,"."),"."),".")</f>
        <v>-18.34061135371179</v>
      </c>
      <c r="R37" s="26">
        <v>159</v>
      </c>
      <c r="S37" s="25">
        <f aca="true" t="shared" si="15" ref="S37:S68">IF(R37&lt;&gt;".",IF(P37&lt;&gt;".",IF(P37&gt;0,(R37/P37-1)*100,"."),"."),".")</f>
        <v>-14.973262032085566</v>
      </c>
    </row>
    <row r="38" spans="1:19" ht="9" customHeight="1">
      <c r="A38" s="20">
        <v>35</v>
      </c>
      <c r="B38" s="21" t="s">
        <v>37</v>
      </c>
      <c r="C38" s="22">
        <v>297</v>
      </c>
      <c r="D38" s="26">
        <v>298</v>
      </c>
      <c r="E38" s="24">
        <f t="shared" si="8"/>
        <v>0.33670033670034627</v>
      </c>
      <c r="F38" s="26">
        <v>245</v>
      </c>
      <c r="G38" s="24">
        <f t="shared" si="9"/>
        <v>-17.785234899328863</v>
      </c>
      <c r="H38" s="26">
        <v>259</v>
      </c>
      <c r="I38" s="24">
        <f t="shared" si="10"/>
        <v>5.714285714285716</v>
      </c>
      <c r="J38" s="26">
        <v>207</v>
      </c>
      <c r="K38" s="24">
        <f t="shared" si="11"/>
        <v>-20.077220077220083</v>
      </c>
      <c r="L38" s="26">
        <v>222</v>
      </c>
      <c r="M38" s="24">
        <f t="shared" si="12"/>
        <v>7.246376811594213</v>
      </c>
      <c r="N38" s="26">
        <v>206</v>
      </c>
      <c r="O38" s="24">
        <f t="shared" si="13"/>
        <v>-7.207207207207212</v>
      </c>
      <c r="P38" s="26">
        <v>172</v>
      </c>
      <c r="Q38" s="24">
        <f t="shared" si="14"/>
        <v>-16.504854368932044</v>
      </c>
      <c r="R38" s="26">
        <v>151</v>
      </c>
      <c r="S38" s="25">
        <f t="shared" si="15"/>
        <v>-12.209302325581394</v>
      </c>
    </row>
    <row r="39" spans="1:19" ht="9" customHeight="1">
      <c r="A39" s="20">
        <v>36</v>
      </c>
      <c r="B39" s="21" t="s">
        <v>38</v>
      </c>
      <c r="C39" s="22">
        <v>361</v>
      </c>
      <c r="D39" s="26">
        <v>317</v>
      </c>
      <c r="E39" s="24">
        <f t="shared" si="8"/>
        <v>-12.188365650969523</v>
      </c>
      <c r="F39" s="26">
        <v>341</v>
      </c>
      <c r="G39" s="24">
        <f t="shared" si="9"/>
        <v>7.57097791798107</v>
      </c>
      <c r="H39" s="26">
        <v>274</v>
      </c>
      <c r="I39" s="24">
        <f t="shared" si="10"/>
        <v>-19.648093841642233</v>
      </c>
      <c r="J39" s="26">
        <v>237</v>
      </c>
      <c r="K39" s="24">
        <f t="shared" si="11"/>
        <v>-13.503649635036496</v>
      </c>
      <c r="L39" s="26">
        <v>241</v>
      </c>
      <c r="M39" s="24">
        <f t="shared" si="12"/>
        <v>1.6877637130801704</v>
      </c>
      <c r="N39" s="26">
        <v>260</v>
      </c>
      <c r="O39" s="24">
        <f t="shared" si="13"/>
        <v>7.883817427385886</v>
      </c>
      <c r="P39" s="26">
        <v>259</v>
      </c>
      <c r="Q39" s="24">
        <f t="shared" si="14"/>
        <v>-0.38461538461538325</v>
      </c>
      <c r="R39" s="26">
        <v>213</v>
      </c>
      <c r="S39" s="25">
        <f t="shared" si="15"/>
        <v>-17.76061776061776</v>
      </c>
    </row>
    <row r="40" spans="1:19" ht="9" customHeight="1">
      <c r="A40" s="20">
        <v>37</v>
      </c>
      <c r="B40" s="21" t="s">
        <v>39</v>
      </c>
      <c r="C40" s="22">
        <v>197</v>
      </c>
      <c r="D40" s="26">
        <v>76</v>
      </c>
      <c r="E40" s="24">
        <f t="shared" si="8"/>
        <v>-61.42131979695431</v>
      </c>
      <c r="F40" s="26">
        <v>150</v>
      </c>
      <c r="G40" s="24">
        <f t="shared" si="9"/>
        <v>97.36842105263158</v>
      </c>
      <c r="H40" s="26">
        <v>200</v>
      </c>
      <c r="I40" s="24">
        <f t="shared" si="10"/>
        <v>33.33333333333333</v>
      </c>
      <c r="J40" s="26">
        <v>135</v>
      </c>
      <c r="K40" s="24">
        <f t="shared" si="11"/>
        <v>-32.49999999999999</v>
      </c>
      <c r="L40" s="26">
        <v>99</v>
      </c>
      <c r="M40" s="24">
        <f t="shared" si="12"/>
        <v>-26.66666666666667</v>
      </c>
      <c r="N40" s="26">
        <v>120</v>
      </c>
      <c r="O40" s="24">
        <f t="shared" si="13"/>
        <v>21.212121212121215</v>
      </c>
      <c r="P40" s="26">
        <v>70</v>
      </c>
      <c r="Q40" s="24">
        <f t="shared" si="14"/>
        <v>-41.666666666666664</v>
      </c>
      <c r="R40" s="26">
        <v>146</v>
      </c>
      <c r="S40" s="25">
        <f t="shared" si="15"/>
        <v>108.57142857142858</v>
      </c>
    </row>
    <row r="41" spans="1:19" ht="9" customHeight="1">
      <c r="A41" s="20">
        <v>38</v>
      </c>
      <c r="B41" s="21" t="s">
        <v>40</v>
      </c>
      <c r="C41" s="22">
        <v>47</v>
      </c>
      <c r="D41" s="26">
        <v>63</v>
      </c>
      <c r="E41" s="24">
        <f t="shared" si="8"/>
        <v>34.04255319148937</v>
      </c>
      <c r="F41" s="26">
        <v>60</v>
      </c>
      <c r="G41" s="24">
        <f t="shared" si="9"/>
        <v>-4.761904761904767</v>
      </c>
      <c r="H41" s="26">
        <v>38</v>
      </c>
      <c r="I41" s="24">
        <f t="shared" si="10"/>
        <v>-36.66666666666667</v>
      </c>
      <c r="J41" s="26">
        <v>50</v>
      </c>
      <c r="K41" s="24">
        <f t="shared" si="11"/>
        <v>31.578947368421062</v>
      </c>
      <c r="L41" s="26">
        <v>33</v>
      </c>
      <c r="M41" s="24">
        <f t="shared" si="12"/>
        <v>-34</v>
      </c>
      <c r="N41" s="26">
        <v>32</v>
      </c>
      <c r="O41" s="24">
        <f t="shared" si="13"/>
        <v>-3.0303030303030276</v>
      </c>
      <c r="P41" s="26">
        <v>33</v>
      </c>
      <c r="Q41" s="24">
        <f t="shared" si="14"/>
        <v>3.125</v>
      </c>
      <c r="R41" s="26">
        <v>22</v>
      </c>
      <c r="S41" s="25">
        <f t="shared" si="15"/>
        <v>-33.333333333333336</v>
      </c>
    </row>
    <row r="42" spans="1:19" ht="9" customHeight="1">
      <c r="A42" s="20">
        <v>39</v>
      </c>
      <c r="B42" s="21" t="s">
        <v>41</v>
      </c>
      <c r="C42" s="22">
        <v>507</v>
      </c>
      <c r="D42" s="26">
        <v>490</v>
      </c>
      <c r="E42" s="24">
        <f t="shared" si="8"/>
        <v>-3.3530571992110403</v>
      </c>
      <c r="F42" s="26">
        <v>619</v>
      </c>
      <c r="G42" s="24">
        <f t="shared" si="9"/>
        <v>26.326530612244902</v>
      </c>
      <c r="H42" s="26">
        <v>618</v>
      </c>
      <c r="I42" s="24">
        <f t="shared" si="10"/>
        <v>-0.1615508885298822</v>
      </c>
      <c r="J42" s="26">
        <v>600</v>
      </c>
      <c r="K42" s="24">
        <f t="shared" si="11"/>
        <v>-2.9126213592232997</v>
      </c>
      <c r="L42" s="26">
        <v>505</v>
      </c>
      <c r="M42" s="24">
        <f t="shared" si="12"/>
        <v>-15.833333333333332</v>
      </c>
      <c r="N42" s="26">
        <v>541</v>
      </c>
      <c r="O42" s="24">
        <f t="shared" si="13"/>
        <v>7.128712871287135</v>
      </c>
      <c r="P42" s="26">
        <v>488</v>
      </c>
      <c r="Q42" s="24">
        <f t="shared" si="14"/>
        <v>-9.79667282809612</v>
      </c>
      <c r="R42" s="26">
        <v>766</v>
      </c>
      <c r="S42" s="25">
        <f t="shared" si="15"/>
        <v>56.9672131147541</v>
      </c>
    </row>
    <row r="43" spans="1:19" ht="9" customHeight="1">
      <c r="A43" s="20">
        <v>40</v>
      </c>
      <c r="B43" s="21" t="s">
        <v>42</v>
      </c>
      <c r="C43" s="22">
        <v>4</v>
      </c>
      <c r="D43" s="26">
        <v>8</v>
      </c>
      <c r="E43" s="24">
        <f t="shared" si="8"/>
        <v>100</v>
      </c>
      <c r="F43" s="26">
        <v>5</v>
      </c>
      <c r="G43" s="24">
        <f t="shared" si="9"/>
        <v>-37.5</v>
      </c>
      <c r="H43" s="26">
        <v>3</v>
      </c>
      <c r="I43" s="24">
        <f t="shared" si="10"/>
        <v>-40</v>
      </c>
      <c r="J43" s="26">
        <v>1</v>
      </c>
      <c r="K43" s="24">
        <f t="shared" si="11"/>
        <v>-66.66666666666667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93</v>
      </c>
      <c r="D44" s="26">
        <v>63</v>
      </c>
      <c r="E44" s="24">
        <f t="shared" si="8"/>
        <v>-32.25806451612904</v>
      </c>
      <c r="F44" s="26">
        <v>38</v>
      </c>
      <c r="G44" s="24">
        <f t="shared" si="9"/>
        <v>-39.682539682539684</v>
      </c>
      <c r="H44" s="26">
        <v>36</v>
      </c>
      <c r="I44" s="24">
        <f t="shared" si="10"/>
        <v>-5.263157894736848</v>
      </c>
      <c r="J44" s="26">
        <v>29</v>
      </c>
      <c r="K44" s="24">
        <f t="shared" si="11"/>
        <v>-19.444444444444443</v>
      </c>
      <c r="L44" s="26">
        <v>67</v>
      </c>
      <c r="M44" s="24">
        <f t="shared" si="12"/>
        <v>131.0344827586207</v>
      </c>
      <c r="N44" s="26">
        <v>49</v>
      </c>
      <c r="O44" s="24">
        <f t="shared" si="13"/>
        <v>-26.865671641791046</v>
      </c>
      <c r="P44" s="26">
        <v>24</v>
      </c>
      <c r="Q44" s="24">
        <f t="shared" si="14"/>
        <v>-51.02040816326531</v>
      </c>
      <c r="R44" s="26">
        <v>12</v>
      </c>
      <c r="S44" s="25">
        <f t="shared" si="15"/>
        <v>-50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4</v>
      </c>
      <c r="E45" s="24" t="str">
        <f t="shared" si="8"/>
        <v>.</v>
      </c>
      <c r="F45" s="26">
        <v>2</v>
      </c>
      <c r="G45" s="24">
        <f t="shared" si="9"/>
        <v>-50</v>
      </c>
      <c r="H45" s="26">
        <v>1</v>
      </c>
      <c r="I45" s="24">
        <f t="shared" si="10"/>
        <v>-50</v>
      </c>
      <c r="J45" s="26">
        <v>2</v>
      </c>
      <c r="K45" s="24">
        <f t="shared" si="11"/>
        <v>100</v>
      </c>
      <c r="L45" s="26">
        <v>88</v>
      </c>
      <c r="M45" s="24">
        <f t="shared" si="12"/>
        <v>4300</v>
      </c>
      <c r="N45" s="26">
        <v>81</v>
      </c>
      <c r="O45" s="24">
        <f t="shared" si="13"/>
        <v>-7.954545454545459</v>
      </c>
      <c r="P45" s="26">
        <v>64</v>
      </c>
      <c r="Q45" s="24">
        <f t="shared" si="14"/>
        <v>-20.98765432098766</v>
      </c>
      <c r="R45" s="26">
        <v>72</v>
      </c>
      <c r="S45" s="25">
        <f t="shared" si="15"/>
        <v>12.5</v>
      </c>
    </row>
    <row r="46" spans="1:19" ht="9" customHeight="1">
      <c r="A46" s="20">
        <v>43</v>
      </c>
      <c r="B46" s="21" t="s">
        <v>45</v>
      </c>
      <c r="C46" s="22">
        <v>37</v>
      </c>
      <c r="D46" s="26">
        <v>45</v>
      </c>
      <c r="E46" s="24">
        <f t="shared" si="8"/>
        <v>21.62162162162162</v>
      </c>
      <c r="F46" s="26">
        <v>60</v>
      </c>
      <c r="G46" s="24">
        <f t="shared" si="9"/>
        <v>33.33333333333333</v>
      </c>
      <c r="H46" s="26">
        <v>74</v>
      </c>
      <c r="I46" s="24">
        <f t="shared" si="10"/>
        <v>23.33333333333334</v>
      </c>
      <c r="J46" s="26">
        <v>20</v>
      </c>
      <c r="K46" s="24">
        <f t="shared" si="11"/>
        <v>-72.97297297297297</v>
      </c>
      <c r="L46" s="26">
        <v>24</v>
      </c>
      <c r="M46" s="24">
        <f t="shared" si="12"/>
        <v>19.999999999999996</v>
      </c>
      <c r="N46" s="26">
        <v>28</v>
      </c>
      <c r="O46" s="24">
        <f t="shared" si="13"/>
        <v>16.666666666666675</v>
      </c>
      <c r="P46" s="26">
        <v>46</v>
      </c>
      <c r="Q46" s="24">
        <f t="shared" si="14"/>
        <v>64.28571428571428</v>
      </c>
      <c r="R46" s="26">
        <v>42</v>
      </c>
      <c r="S46" s="25">
        <f t="shared" si="15"/>
        <v>-8.695652173913048</v>
      </c>
    </row>
    <row r="47" spans="1:19" ht="9" customHeight="1">
      <c r="A47" s="20">
        <v>44</v>
      </c>
      <c r="B47" s="21" t="s">
        <v>46</v>
      </c>
      <c r="C47" s="22">
        <v>603</v>
      </c>
      <c r="D47" s="26">
        <v>574</v>
      </c>
      <c r="E47" s="24">
        <f t="shared" si="8"/>
        <v>-4.809286898839138</v>
      </c>
      <c r="F47" s="26">
        <v>742</v>
      </c>
      <c r="G47" s="24">
        <f t="shared" si="9"/>
        <v>29.268292682926834</v>
      </c>
      <c r="H47" s="26">
        <v>560</v>
      </c>
      <c r="I47" s="24">
        <f t="shared" si="10"/>
        <v>-24.52830188679245</v>
      </c>
      <c r="J47" s="26">
        <v>464</v>
      </c>
      <c r="K47" s="24">
        <f t="shared" si="11"/>
        <v>-17.14285714285714</v>
      </c>
      <c r="L47" s="26">
        <v>469</v>
      </c>
      <c r="M47" s="24">
        <f t="shared" si="12"/>
        <v>1.0775862068965525</v>
      </c>
      <c r="N47" s="26">
        <v>434</v>
      </c>
      <c r="O47" s="24">
        <f t="shared" si="13"/>
        <v>-7.462686567164178</v>
      </c>
      <c r="P47" s="26">
        <v>423</v>
      </c>
      <c r="Q47" s="24">
        <f t="shared" si="14"/>
        <v>-2.5345622119815614</v>
      </c>
      <c r="R47" s="26">
        <v>348</v>
      </c>
      <c r="S47" s="25">
        <f t="shared" si="15"/>
        <v>-17.730496453900713</v>
      </c>
    </row>
    <row r="48" spans="1:19" ht="9" customHeight="1">
      <c r="A48" s="20">
        <v>45</v>
      </c>
      <c r="B48" s="21" t="s">
        <v>47</v>
      </c>
      <c r="C48" s="22">
        <v>44</v>
      </c>
      <c r="D48" s="26">
        <v>42</v>
      </c>
      <c r="E48" s="24">
        <f t="shared" si="8"/>
        <v>-4.545454545454541</v>
      </c>
      <c r="F48" s="26">
        <v>54</v>
      </c>
      <c r="G48" s="24">
        <f t="shared" si="9"/>
        <v>28.57142857142858</v>
      </c>
      <c r="H48" s="26">
        <v>34</v>
      </c>
      <c r="I48" s="24">
        <f t="shared" si="10"/>
        <v>-37.03703703703704</v>
      </c>
      <c r="J48" s="26">
        <v>19</v>
      </c>
      <c r="K48" s="24">
        <f t="shared" si="11"/>
        <v>-44.11764705882353</v>
      </c>
      <c r="L48" s="26">
        <v>27</v>
      </c>
      <c r="M48" s="24">
        <f t="shared" si="12"/>
        <v>42.10526315789473</v>
      </c>
      <c r="N48" s="26">
        <v>32</v>
      </c>
      <c r="O48" s="24">
        <f t="shared" si="13"/>
        <v>18.518518518518512</v>
      </c>
      <c r="P48" s="26">
        <v>30</v>
      </c>
      <c r="Q48" s="24">
        <f t="shared" si="14"/>
        <v>-6.25</v>
      </c>
      <c r="R48" s="26">
        <v>46</v>
      </c>
      <c r="S48" s="25">
        <f t="shared" si="15"/>
        <v>53.33333333333334</v>
      </c>
    </row>
    <row r="49" spans="1:19" ht="9" customHeight="1">
      <c r="A49" s="20">
        <v>46</v>
      </c>
      <c r="B49" s="21" t="s">
        <v>48</v>
      </c>
      <c r="C49" s="22">
        <v>28</v>
      </c>
      <c r="D49" s="26">
        <v>35</v>
      </c>
      <c r="E49" s="24">
        <f t="shared" si="8"/>
        <v>25</v>
      </c>
      <c r="F49" s="26">
        <v>65</v>
      </c>
      <c r="G49" s="24">
        <f t="shared" si="9"/>
        <v>85.71428571428572</v>
      </c>
      <c r="H49" s="26">
        <v>26</v>
      </c>
      <c r="I49" s="24">
        <f t="shared" si="10"/>
        <v>-60</v>
      </c>
      <c r="J49" s="26">
        <v>22</v>
      </c>
      <c r="K49" s="24">
        <f t="shared" si="11"/>
        <v>-15.384615384615385</v>
      </c>
      <c r="L49" s="26">
        <v>20</v>
      </c>
      <c r="M49" s="24">
        <f t="shared" si="12"/>
        <v>-9.090909090909093</v>
      </c>
      <c r="N49" s="26">
        <v>24</v>
      </c>
      <c r="O49" s="24">
        <f t="shared" si="13"/>
        <v>19.999999999999996</v>
      </c>
      <c r="P49" s="26">
        <v>35</v>
      </c>
      <c r="Q49" s="24">
        <f t="shared" si="14"/>
        <v>45.83333333333333</v>
      </c>
      <c r="R49" s="26">
        <v>35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8</v>
      </c>
      <c r="D50" s="26">
        <v>16</v>
      </c>
      <c r="E50" s="24">
        <f t="shared" si="8"/>
        <v>100</v>
      </c>
      <c r="F50" s="26">
        <v>18</v>
      </c>
      <c r="G50" s="24">
        <f t="shared" si="9"/>
        <v>12.5</v>
      </c>
      <c r="H50" s="26">
        <v>16</v>
      </c>
      <c r="I50" s="24">
        <f t="shared" si="10"/>
        <v>-11.111111111111116</v>
      </c>
      <c r="J50" s="26">
        <v>22</v>
      </c>
      <c r="K50" s="24">
        <f t="shared" si="11"/>
        <v>37.5</v>
      </c>
      <c r="L50" s="26">
        <v>15</v>
      </c>
      <c r="M50" s="24">
        <f t="shared" si="12"/>
        <v>-31.818181818181824</v>
      </c>
      <c r="N50" s="26">
        <v>16</v>
      </c>
      <c r="O50" s="24">
        <f t="shared" si="13"/>
        <v>6.666666666666665</v>
      </c>
      <c r="P50" s="26">
        <v>18</v>
      </c>
      <c r="Q50" s="24">
        <f t="shared" si="14"/>
        <v>12.5</v>
      </c>
      <c r="R50" s="26">
        <v>42</v>
      </c>
      <c r="S50" s="25">
        <f t="shared" si="15"/>
        <v>133.33333333333334</v>
      </c>
    </row>
    <row r="51" spans="1:19" ht="9" customHeight="1">
      <c r="A51" s="20">
        <v>48</v>
      </c>
      <c r="B51" s="21" t="s">
        <v>50</v>
      </c>
      <c r="C51" s="22">
        <v>2860</v>
      </c>
      <c r="D51" s="26">
        <v>2667</v>
      </c>
      <c r="E51" s="24">
        <f t="shared" si="8"/>
        <v>-6.748251748251743</v>
      </c>
      <c r="F51" s="26">
        <v>2742</v>
      </c>
      <c r="G51" s="24">
        <f t="shared" si="9"/>
        <v>2.8121484814398245</v>
      </c>
      <c r="H51" s="26">
        <v>2557</v>
      </c>
      <c r="I51" s="24">
        <f t="shared" si="10"/>
        <v>-6.746900072939466</v>
      </c>
      <c r="J51" s="26">
        <v>2264</v>
      </c>
      <c r="K51" s="24">
        <f t="shared" si="11"/>
        <v>-11.45874071177161</v>
      </c>
      <c r="L51" s="26">
        <v>1830</v>
      </c>
      <c r="M51" s="24">
        <f t="shared" si="12"/>
        <v>-19.169611307420496</v>
      </c>
      <c r="N51" s="26">
        <v>1415</v>
      </c>
      <c r="O51" s="24">
        <f t="shared" si="13"/>
        <v>-22.677595628415304</v>
      </c>
      <c r="P51" s="26">
        <v>976</v>
      </c>
      <c r="Q51" s="24">
        <f t="shared" si="14"/>
        <v>-31.02473498233216</v>
      </c>
      <c r="R51" s="26">
        <v>996</v>
      </c>
      <c r="S51" s="25">
        <f t="shared" si="15"/>
        <v>2.049180327868849</v>
      </c>
    </row>
    <row r="52" spans="1:19" ht="9" customHeight="1">
      <c r="A52" s="20">
        <v>49</v>
      </c>
      <c r="B52" s="21" t="s">
        <v>51</v>
      </c>
      <c r="C52" s="22">
        <v>927</v>
      </c>
      <c r="D52" s="26">
        <v>841</v>
      </c>
      <c r="E52" s="24">
        <f t="shared" si="8"/>
        <v>-9.277238403451992</v>
      </c>
      <c r="F52" s="26">
        <v>1177</v>
      </c>
      <c r="G52" s="24">
        <f t="shared" si="9"/>
        <v>39.95243757431628</v>
      </c>
      <c r="H52" s="26">
        <v>1567</v>
      </c>
      <c r="I52" s="24">
        <f t="shared" si="10"/>
        <v>33.13508920985557</v>
      </c>
      <c r="J52" s="26">
        <v>1710</v>
      </c>
      <c r="K52" s="24">
        <f t="shared" si="11"/>
        <v>9.125717932354815</v>
      </c>
      <c r="L52" s="26">
        <v>1348</v>
      </c>
      <c r="M52" s="24">
        <f t="shared" si="12"/>
        <v>-21.169590643274848</v>
      </c>
      <c r="N52" s="26">
        <v>1422</v>
      </c>
      <c r="O52" s="24">
        <f t="shared" si="13"/>
        <v>5.489614243323437</v>
      </c>
      <c r="P52" s="26">
        <v>1347</v>
      </c>
      <c r="Q52" s="24">
        <f t="shared" si="14"/>
        <v>-5.27426160337553</v>
      </c>
      <c r="R52" s="26">
        <v>1435</v>
      </c>
      <c r="S52" s="25">
        <f t="shared" si="15"/>
        <v>6.5330363771343825</v>
      </c>
    </row>
    <row r="53" spans="1:19" ht="9" customHeight="1">
      <c r="A53" s="20">
        <v>50</v>
      </c>
      <c r="B53" s="32" t="s">
        <v>52</v>
      </c>
      <c r="C53" s="22">
        <v>504</v>
      </c>
      <c r="D53" s="26">
        <v>655</v>
      </c>
      <c r="E53" s="24">
        <f t="shared" si="8"/>
        <v>29.960317460317466</v>
      </c>
      <c r="F53" s="26">
        <v>283</v>
      </c>
      <c r="G53" s="24">
        <f t="shared" si="9"/>
        <v>-56.79389312977099</v>
      </c>
      <c r="H53" s="26">
        <v>698</v>
      </c>
      <c r="I53" s="24">
        <f t="shared" si="10"/>
        <v>146.64310954063606</v>
      </c>
      <c r="J53" s="26">
        <v>1099</v>
      </c>
      <c r="K53" s="24">
        <f t="shared" si="11"/>
        <v>57.44985673352436</v>
      </c>
      <c r="L53" s="26">
        <v>691</v>
      </c>
      <c r="M53" s="24">
        <f t="shared" si="12"/>
        <v>-37.12465878070974</v>
      </c>
      <c r="N53" s="26">
        <v>821</v>
      </c>
      <c r="O53" s="24">
        <f t="shared" si="13"/>
        <v>18.813314037626625</v>
      </c>
      <c r="P53" s="26">
        <v>855</v>
      </c>
      <c r="Q53" s="24">
        <f t="shared" si="14"/>
        <v>4.141291108404377</v>
      </c>
      <c r="R53" s="26">
        <v>891</v>
      </c>
      <c r="S53" s="25">
        <f t="shared" si="15"/>
        <v>4.210526315789465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80</v>
      </c>
      <c r="G54" s="24" t="str">
        <f t="shared" si="9"/>
        <v>.</v>
      </c>
      <c r="H54" s="26">
        <v>203</v>
      </c>
      <c r="I54" s="24">
        <f t="shared" si="10"/>
        <v>153.75</v>
      </c>
      <c r="J54" s="26">
        <v>237</v>
      </c>
      <c r="K54" s="24">
        <f t="shared" si="11"/>
        <v>16.748768472906406</v>
      </c>
      <c r="L54" s="26">
        <v>308</v>
      </c>
      <c r="M54" s="24">
        <f t="shared" si="12"/>
        <v>29.957805907172986</v>
      </c>
      <c r="N54" s="26">
        <v>542</v>
      </c>
      <c r="O54" s="24">
        <f t="shared" si="13"/>
        <v>75.97402597402598</v>
      </c>
      <c r="P54" s="26">
        <v>427</v>
      </c>
      <c r="Q54" s="24">
        <f t="shared" si="14"/>
        <v>-21.217712177121772</v>
      </c>
      <c r="R54" s="26">
        <v>277</v>
      </c>
      <c r="S54" s="25">
        <f t="shared" si="15"/>
        <v>-35.128805620608894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15</v>
      </c>
      <c r="G55" s="24" t="str">
        <f t="shared" si="9"/>
        <v>.</v>
      </c>
      <c r="H55" s="26">
        <v>53</v>
      </c>
      <c r="I55" s="24">
        <f t="shared" si="10"/>
        <v>253.33333333333331</v>
      </c>
      <c r="J55" s="26">
        <v>71</v>
      </c>
      <c r="K55" s="24">
        <f t="shared" si="11"/>
        <v>33.96226415094339</v>
      </c>
      <c r="L55" s="26">
        <v>131</v>
      </c>
      <c r="M55" s="24">
        <f t="shared" si="12"/>
        <v>84.50704225352112</v>
      </c>
      <c r="N55" s="26">
        <v>153</v>
      </c>
      <c r="O55" s="24">
        <f t="shared" si="13"/>
        <v>16.793893129771</v>
      </c>
      <c r="P55" s="26">
        <v>165</v>
      </c>
      <c r="Q55" s="24">
        <f t="shared" si="14"/>
        <v>7.843137254901955</v>
      </c>
      <c r="R55" s="26">
        <v>125</v>
      </c>
      <c r="S55" s="25">
        <f t="shared" si="15"/>
        <v>-24.242424242424242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22406</v>
      </c>
      <c r="D57" s="39">
        <f>SUM(D5:D55)</f>
        <v>20125</v>
      </c>
      <c r="E57" s="40">
        <f>IF(D57&lt;&gt;".",IF(C57&lt;&gt;".",IF(C57&gt;0,(D57/C57-1)*100,"."),"."),".")</f>
        <v>-10.180308845844866</v>
      </c>
      <c r="F57" s="39">
        <f>SUM(F5:F55)</f>
        <v>23787</v>
      </c>
      <c r="G57" s="40">
        <f>IF(F57&lt;&gt;".",IF(D57&lt;&gt;".",IF(D57&gt;0,(F57/D57-1)*100,"."),"."),".")</f>
        <v>18.196273291925458</v>
      </c>
      <c r="H57" s="39">
        <f>SUM(H5:H55)</f>
        <v>23144</v>
      </c>
      <c r="I57" s="40">
        <f>IF(H57&lt;&gt;".",IF(F57&lt;&gt;".",IF(F57&gt;0,(H57/F57-1)*100,"."),"."),".")</f>
        <v>-2.7031571866986126</v>
      </c>
      <c r="J57" s="39">
        <f>SUM(J5:J55)</f>
        <v>23332</v>
      </c>
      <c r="K57" s="40">
        <f>IF(J57&lt;&gt;".",IF(H57&lt;&gt;".",IF(H57&gt;0,(J57/H57-1)*100,"."),"."),".")</f>
        <v>0.8123055651572786</v>
      </c>
      <c r="L57" s="39">
        <f>SUM(L5:L55)</f>
        <v>21459</v>
      </c>
      <c r="M57" s="40">
        <f>IF(L57&lt;&gt;".",IF(J57&lt;&gt;".",IF(J57&gt;0,(L57/J57-1)*100,"."),"."),".")</f>
        <v>-8.02760157723299</v>
      </c>
      <c r="N57" s="39">
        <f>SUM(N5:N55)</f>
        <v>21767</v>
      </c>
      <c r="O57" s="40">
        <f>IF(N57&lt;&gt;".",IF(L57&lt;&gt;".",IF(L57&gt;0,(N57/L57-1)*100,"."),"."),".")</f>
        <v>1.4352952141292619</v>
      </c>
      <c r="P57" s="39">
        <f>SUM(P5:P55)</f>
        <v>19257</v>
      </c>
      <c r="Q57" s="40">
        <f>IF(P57&lt;&gt;".",IF(N57&lt;&gt;".",IF(N57&gt;0,(P57/N57-1)*100,"."),"."),".")</f>
        <v>-11.53121697983186</v>
      </c>
      <c r="R57" s="39">
        <f>SUM(R5:R55)</f>
        <v>19133</v>
      </c>
      <c r="S57" s="41">
        <f>IF(R57&lt;&gt;".",IF(P57&lt;&gt;".",IF(P57&gt;0,(R57/P57-1)*100,"."),"."),".")</f>
        <v>-0.6439216908137313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2003&amp;RSachsen-Anhalt</oddHeader>
    <oddFooter>&amp;R&amp;10Tabelle 35.1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808</v>
      </c>
      <c r="D5" s="23">
        <v>771</v>
      </c>
      <c r="E5" s="24">
        <f aca="true" t="shared" si="0" ref="E5:E36">IF(D5&lt;&gt;".",IF(C5&lt;&gt;".",IF(C5&gt;0,(D5/C5-1)*100,"."),"."),".")</f>
        <v>-4.579207920792083</v>
      </c>
      <c r="F5" s="23">
        <v>817</v>
      </c>
      <c r="G5" s="24">
        <f aca="true" t="shared" si="1" ref="G5:G36">IF(F5&lt;&gt;".",IF(D5&lt;&gt;".",IF(D5&gt;0,(F5/D5-1)*100,"."),"."),".")</f>
        <v>5.966277561608302</v>
      </c>
      <c r="H5" s="23">
        <v>736</v>
      </c>
      <c r="I5" s="24">
        <f aca="true" t="shared" si="2" ref="I5:I36">IF(H5&lt;&gt;".",IF(F5&lt;&gt;".",IF(F5&gt;0,(H5/F5-1)*100,"."),"."),".")</f>
        <v>-9.914320685434518</v>
      </c>
      <c r="J5" s="23">
        <v>716</v>
      </c>
      <c r="K5" s="24">
        <f aca="true" t="shared" si="3" ref="K5:K36">IF(J5&lt;&gt;".",IF(H5&lt;&gt;".",IF(H5&gt;0,(J5/H5-1)*100,"."),"."),".")</f>
        <v>-2.717391304347827</v>
      </c>
      <c r="L5" s="23">
        <v>760</v>
      </c>
      <c r="M5" s="24">
        <f aca="true" t="shared" si="4" ref="M5:M36">IF(L5&lt;&gt;".",IF(J5&lt;&gt;".",IF(J5&gt;0,(L5/J5-1)*100,"."),"."),".")</f>
        <v>6.145251396648055</v>
      </c>
      <c r="N5" s="23">
        <v>665</v>
      </c>
      <c r="O5" s="24">
        <f aca="true" t="shared" si="5" ref="O5:O36">IF(N5&lt;&gt;".",IF(L5&lt;&gt;".",IF(L5&gt;0,(N5/L5-1)*100,"."),"."),".")</f>
        <v>-12.5</v>
      </c>
      <c r="P5" s="23">
        <v>626</v>
      </c>
      <c r="Q5" s="24">
        <f aca="true" t="shared" si="6" ref="Q5:Q36">IF(P5&lt;&gt;".",IF(N5&lt;&gt;".",IF(N5&gt;0,(P5/N5-1)*100,"."),"."),".")</f>
        <v>-5.86466165413534</v>
      </c>
      <c r="R5" s="23">
        <v>698</v>
      </c>
      <c r="S5" s="25">
        <f aca="true" t="shared" si="7" ref="S5:S36">IF(R5&lt;&gt;".",IF(P5&lt;&gt;".",IF(P5&gt;0,(R5/P5-1)*100,"."),"."),".")</f>
        <v>11.501597444089452</v>
      </c>
    </row>
    <row r="6" spans="1:19" ht="9" customHeight="1">
      <c r="A6" s="20">
        <v>2</v>
      </c>
      <c r="B6" s="21" t="s">
        <v>5</v>
      </c>
      <c r="C6" s="22">
        <v>452</v>
      </c>
      <c r="D6" s="26">
        <v>459</v>
      </c>
      <c r="E6" s="24">
        <f t="shared" si="0"/>
        <v>1.5486725663716783</v>
      </c>
      <c r="F6" s="26">
        <v>528</v>
      </c>
      <c r="G6" s="24">
        <f t="shared" si="1"/>
        <v>15.032679738562083</v>
      </c>
      <c r="H6" s="26">
        <v>764</v>
      </c>
      <c r="I6" s="24">
        <f t="shared" si="2"/>
        <v>44.6969696969697</v>
      </c>
      <c r="J6" s="26">
        <v>891</v>
      </c>
      <c r="K6" s="24">
        <f t="shared" si="3"/>
        <v>16.62303664921465</v>
      </c>
      <c r="L6" s="26">
        <v>668</v>
      </c>
      <c r="M6" s="24">
        <f t="shared" si="4"/>
        <v>-25.028058361391693</v>
      </c>
      <c r="N6" s="26">
        <v>726</v>
      </c>
      <c r="O6" s="24">
        <f t="shared" si="5"/>
        <v>8.682634730538918</v>
      </c>
      <c r="P6" s="26">
        <v>817</v>
      </c>
      <c r="Q6" s="24">
        <f t="shared" si="6"/>
        <v>12.534435261707987</v>
      </c>
      <c r="R6" s="26">
        <v>774</v>
      </c>
      <c r="S6" s="25">
        <f t="shared" si="7"/>
        <v>-5.263157894736848</v>
      </c>
    </row>
    <row r="7" spans="1:19" ht="9" customHeight="1">
      <c r="A7" s="27">
        <v>3</v>
      </c>
      <c r="B7" s="28" t="s">
        <v>6</v>
      </c>
      <c r="C7" s="22">
        <v>852</v>
      </c>
      <c r="D7" s="26">
        <v>788</v>
      </c>
      <c r="E7" s="24">
        <f t="shared" si="0"/>
        <v>-7.511737089201875</v>
      </c>
      <c r="F7" s="26">
        <v>647</v>
      </c>
      <c r="G7" s="24">
        <f t="shared" si="1"/>
        <v>-17.893401015228427</v>
      </c>
      <c r="H7" s="26">
        <v>597</v>
      </c>
      <c r="I7" s="24">
        <f t="shared" si="2"/>
        <v>-7.727975270479137</v>
      </c>
      <c r="J7" s="26">
        <v>638</v>
      </c>
      <c r="K7" s="24">
        <f t="shared" si="3"/>
        <v>6.867671691792299</v>
      </c>
      <c r="L7" s="26">
        <v>522</v>
      </c>
      <c r="M7" s="24">
        <f t="shared" si="4"/>
        <v>-18.181818181818176</v>
      </c>
      <c r="N7" s="26">
        <v>521</v>
      </c>
      <c r="O7" s="24">
        <f t="shared" si="5"/>
        <v>-0.19157088122605526</v>
      </c>
      <c r="P7" s="26">
        <v>498</v>
      </c>
      <c r="Q7" s="24">
        <f t="shared" si="6"/>
        <v>-4.414587332053744</v>
      </c>
      <c r="R7" s="26">
        <v>537</v>
      </c>
      <c r="S7" s="25">
        <f t="shared" si="7"/>
        <v>7.831325301204828</v>
      </c>
    </row>
    <row r="8" spans="1:19" ht="9" customHeight="1">
      <c r="A8" s="20">
        <v>4</v>
      </c>
      <c r="B8" s="21" t="s">
        <v>7</v>
      </c>
      <c r="C8" s="22">
        <v>307</v>
      </c>
      <c r="D8" s="26">
        <v>305</v>
      </c>
      <c r="E8" s="24">
        <f t="shared" si="0"/>
        <v>-0.6514657980456029</v>
      </c>
      <c r="F8" s="26">
        <v>337</v>
      </c>
      <c r="G8" s="24">
        <f t="shared" si="1"/>
        <v>10.491803278688527</v>
      </c>
      <c r="H8" s="26">
        <v>375</v>
      </c>
      <c r="I8" s="24">
        <f t="shared" si="2"/>
        <v>11.275964391691385</v>
      </c>
      <c r="J8" s="26">
        <v>349</v>
      </c>
      <c r="K8" s="24">
        <f t="shared" si="3"/>
        <v>-6.933333333333335</v>
      </c>
      <c r="L8" s="26">
        <v>343</v>
      </c>
      <c r="M8" s="24">
        <f t="shared" si="4"/>
        <v>-1.7191977077363862</v>
      </c>
      <c r="N8" s="26">
        <v>349</v>
      </c>
      <c r="O8" s="24">
        <f t="shared" si="5"/>
        <v>1.7492711370262315</v>
      </c>
      <c r="P8" s="26">
        <v>323</v>
      </c>
      <c r="Q8" s="24">
        <f t="shared" si="6"/>
        <v>-7.449856733524351</v>
      </c>
      <c r="R8" s="26">
        <v>318</v>
      </c>
      <c r="S8" s="25">
        <f t="shared" si="7"/>
        <v>-1.5479876160990669</v>
      </c>
    </row>
    <row r="9" spans="1:19" ht="9" customHeight="1">
      <c r="A9" s="20">
        <v>5</v>
      </c>
      <c r="B9" s="21" t="s">
        <v>8</v>
      </c>
      <c r="C9" s="22">
        <v>388</v>
      </c>
      <c r="D9" s="26">
        <v>356</v>
      </c>
      <c r="E9" s="24">
        <f t="shared" si="0"/>
        <v>-8.247422680412376</v>
      </c>
      <c r="F9" s="26">
        <v>350</v>
      </c>
      <c r="G9" s="24">
        <f t="shared" si="1"/>
        <v>-1.6853932584269704</v>
      </c>
      <c r="H9" s="26">
        <v>338</v>
      </c>
      <c r="I9" s="24">
        <f t="shared" si="2"/>
        <v>-3.4285714285714253</v>
      </c>
      <c r="J9" s="26">
        <v>430</v>
      </c>
      <c r="K9" s="24">
        <f t="shared" si="3"/>
        <v>27.21893491124261</v>
      </c>
      <c r="L9" s="26">
        <v>375</v>
      </c>
      <c r="M9" s="24">
        <f t="shared" si="4"/>
        <v>-12.790697674418606</v>
      </c>
      <c r="N9" s="26">
        <v>399</v>
      </c>
      <c r="O9" s="24">
        <f t="shared" si="5"/>
        <v>6.400000000000006</v>
      </c>
      <c r="P9" s="26">
        <v>323</v>
      </c>
      <c r="Q9" s="24">
        <f t="shared" si="6"/>
        <v>-19.047619047619047</v>
      </c>
      <c r="R9" s="26">
        <v>334</v>
      </c>
      <c r="S9" s="25">
        <f t="shared" si="7"/>
        <v>3.4055727554179516</v>
      </c>
    </row>
    <row r="10" spans="1:19" ht="9" customHeight="1">
      <c r="A10" s="20">
        <v>6</v>
      </c>
      <c r="B10" s="21" t="s">
        <v>9</v>
      </c>
      <c r="C10" s="22">
        <v>397</v>
      </c>
      <c r="D10" s="26">
        <v>352</v>
      </c>
      <c r="E10" s="24">
        <f t="shared" si="0"/>
        <v>-11.335012594458437</v>
      </c>
      <c r="F10" s="26">
        <v>161</v>
      </c>
      <c r="G10" s="24">
        <f t="shared" si="1"/>
        <v>-54.26136363636363</v>
      </c>
      <c r="H10" s="26">
        <v>303</v>
      </c>
      <c r="I10" s="24">
        <f t="shared" si="2"/>
        <v>88.19875776397517</v>
      </c>
      <c r="J10" s="26">
        <v>343</v>
      </c>
      <c r="K10" s="24">
        <f t="shared" si="3"/>
        <v>13.201320132013205</v>
      </c>
      <c r="L10" s="26">
        <v>311</v>
      </c>
      <c r="M10" s="24">
        <f t="shared" si="4"/>
        <v>-9.329446064139946</v>
      </c>
      <c r="N10" s="26">
        <v>249</v>
      </c>
      <c r="O10" s="24">
        <f t="shared" si="5"/>
        <v>-19.935691318327976</v>
      </c>
      <c r="P10" s="26">
        <v>253</v>
      </c>
      <c r="Q10" s="24">
        <f t="shared" si="6"/>
        <v>1.6064257028112428</v>
      </c>
      <c r="R10" s="26">
        <v>188</v>
      </c>
      <c r="S10" s="25">
        <f t="shared" si="7"/>
        <v>-25.69169960474308</v>
      </c>
    </row>
    <row r="11" spans="1:19" ht="9" customHeight="1">
      <c r="A11" s="20">
        <v>7</v>
      </c>
      <c r="B11" s="21" t="s">
        <v>10</v>
      </c>
      <c r="C11" s="22">
        <v>1009</v>
      </c>
      <c r="D11" s="26">
        <v>987</v>
      </c>
      <c r="E11" s="24">
        <f t="shared" si="0"/>
        <v>-2.1803766105054523</v>
      </c>
      <c r="F11" s="26">
        <v>997</v>
      </c>
      <c r="G11" s="24">
        <f t="shared" si="1"/>
        <v>1.0131712259371817</v>
      </c>
      <c r="H11" s="26">
        <v>830</v>
      </c>
      <c r="I11" s="24">
        <f t="shared" si="2"/>
        <v>-16.75025075225677</v>
      </c>
      <c r="J11" s="26">
        <v>1101</v>
      </c>
      <c r="K11" s="24">
        <f t="shared" si="3"/>
        <v>32.65060240963855</v>
      </c>
      <c r="L11" s="26">
        <v>794</v>
      </c>
      <c r="M11" s="24">
        <f t="shared" si="4"/>
        <v>-27.883742052679384</v>
      </c>
      <c r="N11" s="26">
        <v>890</v>
      </c>
      <c r="O11" s="24">
        <f t="shared" si="5"/>
        <v>12.09068010075567</v>
      </c>
      <c r="P11" s="26">
        <v>800</v>
      </c>
      <c r="Q11" s="24">
        <f t="shared" si="6"/>
        <v>-10.1123595505618</v>
      </c>
      <c r="R11" s="26">
        <v>751</v>
      </c>
      <c r="S11" s="25">
        <f t="shared" si="7"/>
        <v>-6.125000000000003</v>
      </c>
    </row>
    <row r="12" spans="1:19" ht="9" customHeight="1">
      <c r="A12" s="20">
        <v>8</v>
      </c>
      <c r="B12" s="21" t="s">
        <v>11</v>
      </c>
      <c r="C12" s="22">
        <v>54</v>
      </c>
      <c r="D12" s="26">
        <v>65</v>
      </c>
      <c r="E12" s="24">
        <f t="shared" si="0"/>
        <v>20.370370370370374</v>
      </c>
      <c r="F12" s="26">
        <v>65</v>
      </c>
      <c r="G12" s="24">
        <f t="shared" si="1"/>
        <v>0</v>
      </c>
      <c r="H12" s="26">
        <v>71</v>
      </c>
      <c r="I12" s="24">
        <f t="shared" si="2"/>
        <v>9.23076923076922</v>
      </c>
      <c r="J12" s="26">
        <v>59</v>
      </c>
      <c r="K12" s="24">
        <f t="shared" si="3"/>
        <v>-16.901408450704224</v>
      </c>
      <c r="L12" s="26">
        <v>83</v>
      </c>
      <c r="M12" s="24">
        <f t="shared" si="4"/>
        <v>40.67796610169492</v>
      </c>
      <c r="N12" s="26">
        <v>81</v>
      </c>
      <c r="O12" s="24">
        <f t="shared" si="5"/>
        <v>-2.409638554216864</v>
      </c>
      <c r="P12" s="26">
        <v>87</v>
      </c>
      <c r="Q12" s="24">
        <f t="shared" si="6"/>
        <v>7.407407407407418</v>
      </c>
      <c r="R12" s="26">
        <v>69</v>
      </c>
      <c r="S12" s="25">
        <f t="shared" si="7"/>
        <v>-20.68965517241379</v>
      </c>
    </row>
    <row r="13" spans="1:19" ht="9" customHeight="1">
      <c r="A13" s="20">
        <v>9</v>
      </c>
      <c r="B13" s="21" t="s">
        <v>12</v>
      </c>
      <c r="C13" s="22">
        <v>439</v>
      </c>
      <c r="D13" s="26">
        <v>350</v>
      </c>
      <c r="E13" s="24">
        <f t="shared" si="0"/>
        <v>-20.273348519362187</v>
      </c>
      <c r="F13" s="26">
        <v>382</v>
      </c>
      <c r="G13" s="24">
        <f t="shared" si="1"/>
        <v>9.142857142857142</v>
      </c>
      <c r="H13" s="26">
        <v>364</v>
      </c>
      <c r="I13" s="24">
        <f t="shared" si="2"/>
        <v>-4.712041884816753</v>
      </c>
      <c r="J13" s="26">
        <v>317</v>
      </c>
      <c r="K13" s="24">
        <f t="shared" si="3"/>
        <v>-12.91208791208791</v>
      </c>
      <c r="L13" s="26">
        <v>332</v>
      </c>
      <c r="M13" s="24">
        <f t="shared" si="4"/>
        <v>4.731861198738163</v>
      </c>
      <c r="N13" s="26">
        <v>292</v>
      </c>
      <c r="O13" s="24">
        <f t="shared" si="5"/>
        <v>-12.048192771084343</v>
      </c>
      <c r="P13" s="26">
        <v>257</v>
      </c>
      <c r="Q13" s="24">
        <f t="shared" si="6"/>
        <v>-11.986301369863018</v>
      </c>
      <c r="R13" s="26">
        <v>235</v>
      </c>
      <c r="S13" s="25">
        <f t="shared" si="7"/>
        <v>-8.560311284046696</v>
      </c>
    </row>
    <row r="14" spans="1:19" ht="9" customHeight="1">
      <c r="A14" s="20">
        <v>10</v>
      </c>
      <c r="B14" s="21" t="s">
        <v>13</v>
      </c>
      <c r="C14" s="22">
        <v>1088</v>
      </c>
      <c r="D14" s="26">
        <v>862</v>
      </c>
      <c r="E14" s="24">
        <f t="shared" si="0"/>
        <v>-20.772058823529417</v>
      </c>
      <c r="F14" s="26">
        <v>957</v>
      </c>
      <c r="G14" s="24">
        <f t="shared" si="1"/>
        <v>11.020881670533633</v>
      </c>
      <c r="H14" s="26">
        <v>993</v>
      </c>
      <c r="I14" s="24">
        <f t="shared" si="2"/>
        <v>3.7617554858934144</v>
      </c>
      <c r="J14" s="26">
        <v>1091</v>
      </c>
      <c r="K14" s="24">
        <f t="shared" si="3"/>
        <v>9.869083585095662</v>
      </c>
      <c r="L14" s="26">
        <v>1077</v>
      </c>
      <c r="M14" s="24">
        <f t="shared" si="4"/>
        <v>-1.2832263978001857</v>
      </c>
      <c r="N14" s="26">
        <v>1051</v>
      </c>
      <c r="O14" s="24">
        <f t="shared" si="5"/>
        <v>-2.414113277623031</v>
      </c>
      <c r="P14" s="26">
        <v>941</v>
      </c>
      <c r="Q14" s="24">
        <f t="shared" si="6"/>
        <v>-10.46622264509991</v>
      </c>
      <c r="R14" s="26">
        <v>1034</v>
      </c>
      <c r="S14" s="25">
        <f t="shared" si="7"/>
        <v>9.883103081827848</v>
      </c>
    </row>
    <row r="15" spans="1:19" ht="9" customHeight="1">
      <c r="A15" s="20">
        <v>11</v>
      </c>
      <c r="B15" s="21" t="s">
        <v>14</v>
      </c>
      <c r="C15" s="22">
        <v>777</v>
      </c>
      <c r="D15" s="26">
        <v>699</v>
      </c>
      <c r="E15" s="24">
        <f t="shared" si="0"/>
        <v>-10.038610038610042</v>
      </c>
      <c r="F15" s="26">
        <v>721</v>
      </c>
      <c r="G15" s="24">
        <f t="shared" si="1"/>
        <v>3.147353361945626</v>
      </c>
      <c r="H15" s="26">
        <v>799</v>
      </c>
      <c r="I15" s="24">
        <f t="shared" si="2"/>
        <v>10.818307905686542</v>
      </c>
      <c r="J15" s="26">
        <v>758</v>
      </c>
      <c r="K15" s="24">
        <f t="shared" si="3"/>
        <v>-5.1314142678347885</v>
      </c>
      <c r="L15" s="26">
        <v>629</v>
      </c>
      <c r="M15" s="24">
        <f t="shared" si="4"/>
        <v>-17.018469656992085</v>
      </c>
      <c r="N15" s="26">
        <v>469</v>
      </c>
      <c r="O15" s="24">
        <f t="shared" si="5"/>
        <v>-25.43720190779014</v>
      </c>
      <c r="P15" s="26">
        <v>464</v>
      </c>
      <c r="Q15" s="24">
        <f t="shared" si="6"/>
        <v>-1.0660980810234588</v>
      </c>
      <c r="R15" s="26">
        <v>415</v>
      </c>
      <c r="S15" s="25">
        <f t="shared" si="7"/>
        <v>-10.56034482758621</v>
      </c>
    </row>
    <row r="16" spans="1:19" ht="9" customHeight="1">
      <c r="A16" s="20">
        <v>12</v>
      </c>
      <c r="B16" s="21" t="s">
        <v>15</v>
      </c>
      <c r="C16" s="22">
        <v>458</v>
      </c>
      <c r="D16" s="26">
        <v>363</v>
      </c>
      <c r="E16" s="24">
        <f t="shared" si="0"/>
        <v>-20.742358078602617</v>
      </c>
      <c r="F16" s="26">
        <v>281</v>
      </c>
      <c r="G16" s="24">
        <f t="shared" si="1"/>
        <v>-22.589531680440768</v>
      </c>
      <c r="H16" s="26">
        <v>227</v>
      </c>
      <c r="I16" s="24">
        <f t="shared" si="2"/>
        <v>-19.217081850533813</v>
      </c>
      <c r="J16" s="26">
        <v>239</v>
      </c>
      <c r="K16" s="24">
        <f t="shared" si="3"/>
        <v>5.286343612334798</v>
      </c>
      <c r="L16" s="26">
        <v>195</v>
      </c>
      <c r="M16" s="24">
        <f t="shared" si="4"/>
        <v>-18.410041841004187</v>
      </c>
      <c r="N16" s="26">
        <v>175</v>
      </c>
      <c r="O16" s="24">
        <f t="shared" si="5"/>
        <v>-10.256410256410254</v>
      </c>
      <c r="P16" s="26">
        <v>149</v>
      </c>
      <c r="Q16" s="24">
        <f t="shared" si="6"/>
        <v>-14.857142857142858</v>
      </c>
      <c r="R16" s="26">
        <v>19</v>
      </c>
      <c r="S16" s="25">
        <f t="shared" si="7"/>
        <v>-87.24832214765101</v>
      </c>
    </row>
    <row r="17" spans="1:19" ht="9" customHeight="1">
      <c r="A17" s="20">
        <v>13</v>
      </c>
      <c r="B17" s="21" t="s">
        <v>16</v>
      </c>
      <c r="C17" s="22">
        <v>48</v>
      </c>
      <c r="D17" s="26">
        <v>68</v>
      </c>
      <c r="E17" s="24">
        <f t="shared" si="0"/>
        <v>41.66666666666667</v>
      </c>
      <c r="F17" s="26">
        <v>66</v>
      </c>
      <c r="G17" s="24">
        <f t="shared" si="1"/>
        <v>-2.941176470588236</v>
      </c>
      <c r="H17" s="26">
        <v>73</v>
      </c>
      <c r="I17" s="24">
        <f t="shared" si="2"/>
        <v>10.606060606060597</v>
      </c>
      <c r="J17" s="26">
        <v>101</v>
      </c>
      <c r="K17" s="24">
        <f t="shared" si="3"/>
        <v>38.35616438356164</v>
      </c>
      <c r="L17" s="26">
        <v>94</v>
      </c>
      <c r="M17" s="24">
        <f t="shared" si="4"/>
        <v>-6.930693069306926</v>
      </c>
      <c r="N17" s="26">
        <v>131</v>
      </c>
      <c r="O17" s="24">
        <f t="shared" si="5"/>
        <v>39.36170212765957</v>
      </c>
      <c r="P17" s="26">
        <v>138</v>
      </c>
      <c r="Q17" s="24">
        <f t="shared" si="6"/>
        <v>5.343511450381677</v>
      </c>
      <c r="R17" s="26">
        <v>166</v>
      </c>
      <c r="S17" s="25">
        <f t="shared" si="7"/>
        <v>20.28985507246377</v>
      </c>
    </row>
    <row r="18" spans="1:19" ht="9" customHeight="1">
      <c r="A18" s="20">
        <v>14</v>
      </c>
      <c r="B18" s="21" t="s">
        <v>17</v>
      </c>
      <c r="C18" s="22">
        <v>585</v>
      </c>
      <c r="D18" s="26">
        <v>493</v>
      </c>
      <c r="E18" s="24">
        <f t="shared" si="0"/>
        <v>-15.726495726495726</v>
      </c>
      <c r="F18" s="26">
        <v>535</v>
      </c>
      <c r="G18" s="24">
        <f t="shared" si="1"/>
        <v>8.519269776876271</v>
      </c>
      <c r="H18" s="26">
        <v>525</v>
      </c>
      <c r="I18" s="24">
        <f t="shared" si="2"/>
        <v>-1.869158878504673</v>
      </c>
      <c r="J18" s="26">
        <v>552</v>
      </c>
      <c r="K18" s="24">
        <f t="shared" si="3"/>
        <v>5.142857142857138</v>
      </c>
      <c r="L18" s="26">
        <v>446</v>
      </c>
      <c r="M18" s="24">
        <f t="shared" si="4"/>
        <v>-19.202898550724633</v>
      </c>
      <c r="N18" s="26">
        <v>411</v>
      </c>
      <c r="O18" s="24">
        <f t="shared" si="5"/>
        <v>-7.847533632286996</v>
      </c>
      <c r="P18" s="26">
        <v>388</v>
      </c>
      <c r="Q18" s="24">
        <f t="shared" si="6"/>
        <v>-5.596107055961075</v>
      </c>
      <c r="R18" s="26">
        <v>301</v>
      </c>
      <c r="S18" s="25">
        <f t="shared" si="7"/>
        <v>-22.422680412371133</v>
      </c>
    </row>
    <row r="19" spans="1:19" ht="9" customHeight="1">
      <c r="A19" s="20">
        <v>15</v>
      </c>
      <c r="B19" s="21" t="s">
        <v>18</v>
      </c>
      <c r="C19" s="22">
        <v>37</v>
      </c>
      <c r="D19" s="26">
        <v>38</v>
      </c>
      <c r="E19" s="24">
        <f t="shared" si="0"/>
        <v>2.7027027027026973</v>
      </c>
      <c r="F19" s="26">
        <v>50</v>
      </c>
      <c r="G19" s="24">
        <f t="shared" si="1"/>
        <v>31.578947368421062</v>
      </c>
      <c r="H19" s="26">
        <v>62</v>
      </c>
      <c r="I19" s="24">
        <f t="shared" si="2"/>
        <v>24</v>
      </c>
      <c r="J19" s="26">
        <v>61</v>
      </c>
      <c r="K19" s="24">
        <f t="shared" si="3"/>
        <v>-1.6129032258064502</v>
      </c>
      <c r="L19" s="26">
        <v>55</v>
      </c>
      <c r="M19" s="24">
        <f t="shared" si="4"/>
        <v>-9.836065573770492</v>
      </c>
      <c r="N19" s="26">
        <v>54</v>
      </c>
      <c r="O19" s="24">
        <f t="shared" si="5"/>
        <v>-1.8181818181818188</v>
      </c>
      <c r="P19" s="26">
        <v>51</v>
      </c>
      <c r="Q19" s="24">
        <f t="shared" si="6"/>
        <v>-5.555555555555558</v>
      </c>
      <c r="R19" s="26">
        <v>41</v>
      </c>
      <c r="S19" s="25">
        <f t="shared" si="7"/>
        <v>-19.6078431372549</v>
      </c>
    </row>
    <row r="20" spans="1:19" ht="9" customHeight="1">
      <c r="A20" s="20">
        <v>17</v>
      </c>
      <c r="B20" s="21" t="s">
        <v>19</v>
      </c>
      <c r="C20" s="22">
        <v>371</v>
      </c>
      <c r="D20" s="26">
        <v>324</v>
      </c>
      <c r="E20" s="24">
        <f t="shared" si="0"/>
        <v>-12.668463611859837</v>
      </c>
      <c r="F20" s="26">
        <v>320</v>
      </c>
      <c r="G20" s="24">
        <f t="shared" si="1"/>
        <v>-1.2345679012345734</v>
      </c>
      <c r="H20" s="26">
        <v>278</v>
      </c>
      <c r="I20" s="24">
        <f t="shared" si="2"/>
        <v>-13.124999999999998</v>
      </c>
      <c r="J20" s="26">
        <v>299</v>
      </c>
      <c r="K20" s="24">
        <f t="shared" si="3"/>
        <v>7.5539568345323715</v>
      </c>
      <c r="L20" s="26">
        <v>334</v>
      </c>
      <c r="M20" s="24">
        <f t="shared" si="4"/>
        <v>11.705685618729088</v>
      </c>
      <c r="N20" s="26">
        <v>329</v>
      </c>
      <c r="O20" s="24">
        <f t="shared" si="5"/>
        <v>-1.4970059880239472</v>
      </c>
      <c r="P20" s="26">
        <v>293</v>
      </c>
      <c r="Q20" s="24">
        <f t="shared" si="6"/>
        <v>-10.942249240121582</v>
      </c>
      <c r="R20" s="26">
        <v>294</v>
      </c>
      <c r="S20" s="25">
        <f t="shared" si="7"/>
        <v>0.34129692832765013</v>
      </c>
    </row>
    <row r="21" spans="1:19" ht="9" customHeight="1">
      <c r="A21" s="20">
        <v>18</v>
      </c>
      <c r="B21" s="21" t="s">
        <v>20</v>
      </c>
      <c r="C21" s="22">
        <v>140</v>
      </c>
      <c r="D21" s="26">
        <v>138</v>
      </c>
      <c r="E21" s="24">
        <f t="shared" si="0"/>
        <v>-1.4285714285714235</v>
      </c>
      <c r="F21" s="26">
        <v>138</v>
      </c>
      <c r="G21" s="24">
        <f t="shared" si="1"/>
        <v>0</v>
      </c>
      <c r="H21" s="26">
        <v>136</v>
      </c>
      <c r="I21" s="24">
        <f t="shared" si="2"/>
        <v>-1.449275362318836</v>
      </c>
      <c r="J21" s="26">
        <v>133</v>
      </c>
      <c r="K21" s="24">
        <f t="shared" si="3"/>
        <v>-2.2058823529411797</v>
      </c>
      <c r="L21" s="26">
        <v>133</v>
      </c>
      <c r="M21" s="24">
        <f t="shared" si="4"/>
        <v>0</v>
      </c>
      <c r="N21" s="26">
        <v>121</v>
      </c>
      <c r="O21" s="24">
        <f t="shared" si="5"/>
        <v>-9.022556390977442</v>
      </c>
      <c r="P21" s="26">
        <v>119</v>
      </c>
      <c r="Q21" s="24">
        <f t="shared" si="6"/>
        <v>-1.6528925619834656</v>
      </c>
      <c r="R21" s="26">
        <v>121</v>
      </c>
      <c r="S21" s="25">
        <f t="shared" si="7"/>
        <v>1.680672268907557</v>
      </c>
    </row>
    <row r="22" spans="1:19" ht="9" customHeight="1">
      <c r="A22" s="20">
        <v>19</v>
      </c>
      <c r="B22" s="21" t="s">
        <v>21</v>
      </c>
      <c r="C22" s="22">
        <v>260</v>
      </c>
      <c r="D22" s="26">
        <v>241</v>
      </c>
      <c r="E22" s="24">
        <f t="shared" si="0"/>
        <v>-7.307692307692304</v>
      </c>
      <c r="F22" s="26">
        <v>252</v>
      </c>
      <c r="G22" s="24">
        <f t="shared" si="1"/>
        <v>4.564315352697101</v>
      </c>
      <c r="H22" s="26">
        <v>207</v>
      </c>
      <c r="I22" s="24">
        <f t="shared" si="2"/>
        <v>-17.85714285714286</v>
      </c>
      <c r="J22" s="26">
        <v>233</v>
      </c>
      <c r="K22" s="24">
        <f t="shared" si="3"/>
        <v>12.56038647342994</v>
      </c>
      <c r="L22" s="26">
        <v>217</v>
      </c>
      <c r="M22" s="24">
        <f t="shared" si="4"/>
        <v>-6.866952789699576</v>
      </c>
      <c r="N22" s="26">
        <v>217</v>
      </c>
      <c r="O22" s="24">
        <f t="shared" si="5"/>
        <v>0</v>
      </c>
      <c r="P22" s="26">
        <v>201</v>
      </c>
      <c r="Q22" s="24">
        <f t="shared" si="6"/>
        <v>-7.3732718894009235</v>
      </c>
      <c r="R22" s="26">
        <v>162</v>
      </c>
      <c r="S22" s="25">
        <f t="shared" si="7"/>
        <v>-19.402985074626866</v>
      </c>
    </row>
    <row r="23" spans="1:19" ht="9" customHeight="1">
      <c r="A23" s="20">
        <v>20</v>
      </c>
      <c r="B23" s="21" t="s">
        <v>22</v>
      </c>
      <c r="C23" s="22">
        <v>156</v>
      </c>
      <c r="D23" s="26">
        <v>138</v>
      </c>
      <c r="E23" s="24">
        <f t="shared" si="0"/>
        <v>-11.538461538461542</v>
      </c>
      <c r="F23" s="26">
        <v>174</v>
      </c>
      <c r="G23" s="24">
        <f t="shared" si="1"/>
        <v>26.086956521739136</v>
      </c>
      <c r="H23" s="26">
        <v>205</v>
      </c>
      <c r="I23" s="24">
        <f t="shared" si="2"/>
        <v>17.816091954022983</v>
      </c>
      <c r="J23" s="26">
        <v>161</v>
      </c>
      <c r="K23" s="24">
        <f t="shared" si="3"/>
        <v>-21.46341463414634</v>
      </c>
      <c r="L23" s="26">
        <v>159</v>
      </c>
      <c r="M23" s="24">
        <f t="shared" si="4"/>
        <v>-1.2422360248447228</v>
      </c>
      <c r="N23" s="26">
        <v>184</v>
      </c>
      <c r="O23" s="24">
        <f t="shared" si="5"/>
        <v>15.723270440251568</v>
      </c>
      <c r="P23" s="26">
        <v>175</v>
      </c>
      <c r="Q23" s="24">
        <f t="shared" si="6"/>
        <v>-4.891304347826086</v>
      </c>
      <c r="R23" s="26">
        <v>159</v>
      </c>
      <c r="S23" s="25">
        <f t="shared" si="7"/>
        <v>-9.142857142857142</v>
      </c>
    </row>
    <row r="24" spans="1:19" ht="9" customHeight="1">
      <c r="A24" s="20">
        <v>21</v>
      </c>
      <c r="B24" s="21" t="s">
        <v>23</v>
      </c>
      <c r="C24" s="22">
        <v>238</v>
      </c>
      <c r="D24" s="26">
        <v>242</v>
      </c>
      <c r="E24" s="24">
        <f t="shared" si="0"/>
        <v>1.680672268907557</v>
      </c>
      <c r="F24" s="26">
        <v>359</v>
      </c>
      <c r="G24" s="24">
        <f t="shared" si="1"/>
        <v>48.347107438016536</v>
      </c>
      <c r="H24" s="26">
        <v>318</v>
      </c>
      <c r="I24" s="24">
        <f t="shared" si="2"/>
        <v>-11.420612813370479</v>
      </c>
      <c r="J24" s="26">
        <v>396</v>
      </c>
      <c r="K24" s="24">
        <f t="shared" si="3"/>
        <v>24.52830188679245</v>
      </c>
      <c r="L24" s="26">
        <v>272</v>
      </c>
      <c r="M24" s="24">
        <f t="shared" si="4"/>
        <v>-31.313131313131315</v>
      </c>
      <c r="N24" s="26">
        <v>424</v>
      </c>
      <c r="O24" s="24">
        <f t="shared" si="5"/>
        <v>55.88235294117647</v>
      </c>
      <c r="P24" s="26">
        <v>351</v>
      </c>
      <c r="Q24" s="24">
        <f t="shared" si="6"/>
        <v>-17.21698113207547</v>
      </c>
      <c r="R24" s="26">
        <v>370</v>
      </c>
      <c r="S24" s="25">
        <f t="shared" si="7"/>
        <v>5.4131054131054235</v>
      </c>
    </row>
    <row r="25" spans="1:19" ht="9" customHeight="1">
      <c r="A25" s="20">
        <v>22</v>
      </c>
      <c r="B25" s="21" t="s">
        <v>24</v>
      </c>
      <c r="C25" s="22">
        <v>274</v>
      </c>
      <c r="D25" s="26">
        <v>283</v>
      </c>
      <c r="E25" s="24">
        <f t="shared" si="0"/>
        <v>3.2846715328467058</v>
      </c>
      <c r="F25" s="26">
        <v>353</v>
      </c>
      <c r="G25" s="24">
        <f t="shared" si="1"/>
        <v>24.734982332155475</v>
      </c>
      <c r="H25" s="26">
        <v>390</v>
      </c>
      <c r="I25" s="24">
        <f t="shared" si="2"/>
        <v>10.481586402266284</v>
      </c>
      <c r="J25" s="26">
        <v>416</v>
      </c>
      <c r="K25" s="24">
        <f t="shared" si="3"/>
        <v>6.666666666666665</v>
      </c>
      <c r="L25" s="26">
        <v>394</v>
      </c>
      <c r="M25" s="24">
        <f t="shared" si="4"/>
        <v>-5.288461538461542</v>
      </c>
      <c r="N25" s="26">
        <v>360</v>
      </c>
      <c r="O25" s="24">
        <f t="shared" si="5"/>
        <v>-8.629441624365485</v>
      </c>
      <c r="P25" s="26">
        <v>367</v>
      </c>
      <c r="Q25" s="24">
        <f t="shared" si="6"/>
        <v>1.9444444444444375</v>
      </c>
      <c r="R25" s="26">
        <v>354</v>
      </c>
      <c r="S25" s="25">
        <f t="shared" si="7"/>
        <v>-3.542234332425065</v>
      </c>
    </row>
    <row r="26" spans="1:19" ht="9" customHeight="1">
      <c r="A26" s="20">
        <v>23</v>
      </c>
      <c r="B26" s="21" t="s">
        <v>25</v>
      </c>
      <c r="C26" s="22">
        <v>500</v>
      </c>
      <c r="D26" s="26">
        <v>493</v>
      </c>
      <c r="E26" s="24">
        <f t="shared" si="0"/>
        <v>-1.4000000000000012</v>
      </c>
      <c r="F26" s="26">
        <v>586</v>
      </c>
      <c r="G26" s="24">
        <f t="shared" si="1"/>
        <v>18.864097363083165</v>
      </c>
      <c r="H26" s="26">
        <v>688</v>
      </c>
      <c r="I26" s="24">
        <f t="shared" si="2"/>
        <v>17.40614334470989</v>
      </c>
      <c r="J26" s="26">
        <v>838</v>
      </c>
      <c r="K26" s="24">
        <f t="shared" si="3"/>
        <v>21.802325581395344</v>
      </c>
      <c r="L26" s="26">
        <v>812</v>
      </c>
      <c r="M26" s="24">
        <f t="shared" si="4"/>
        <v>-3.1026252983293534</v>
      </c>
      <c r="N26" s="26">
        <v>859</v>
      </c>
      <c r="O26" s="24">
        <f t="shared" si="5"/>
        <v>5.788177339901468</v>
      </c>
      <c r="P26" s="26">
        <v>794</v>
      </c>
      <c r="Q26" s="24">
        <f t="shared" si="6"/>
        <v>-7.566938300349246</v>
      </c>
      <c r="R26" s="26">
        <v>826</v>
      </c>
      <c r="S26" s="25">
        <f t="shared" si="7"/>
        <v>4.030226700251882</v>
      </c>
    </row>
    <row r="27" spans="1:19" ht="9" customHeight="1">
      <c r="A27" s="20">
        <v>24</v>
      </c>
      <c r="B27" s="21" t="s">
        <v>26</v>
      </c>
      <c r="C27" s="22">
        <v>407</v>
      </c>
      <c r="D27" s="26">
        <v>338</v>
      </c>
      <c r="E27" s="24">
        <f t="shared" si="0"/>
        <v>-16.953316953316953</v>
      </c>
      <c r="F27" s="26">
        <v>251</v>
      </c>
      <c r="G27" s="24">
        <f t="shared" si="1"/>
        <v>-25.7396449704142</v>
      </c>
      <c r="H27" s="26">
        <v>216</v>
      </c>
      <c r="I27" s="24">
        <f t="shared" si="2"/>
        <v>-13.94422310756972</v>
      </c>
      <c r="J27" s="26">
        <v>203</v>
      </c>
      <c r="K27" s="24">
        <f t="shared" si="3"/>
        <v>-6.018518518518523</v>
      </c>
      <c r="L27" s="26">
        <v>168</v>
      </c>
      <c r="M27" s="24">
        <f t="shared" si="4"/>
        <v>-17.24137931034483</v>
      </c>
      <c r="N27" s="26">
        <v>125</v>
      </c>
      <c r="O27" s="24">
        <f t="shared" si="5"/>
        <v>-25.595238095238095</v>
      </c>
      <c r="P27" s="26">
        <v>113</v>
      </c>
      <c r="Q27" s="24">
        <f t="shared" si="6"/>
        <v>-9.599999999999998</v>
      </c>
      <c r="R27" s="26">
        <v>196</v>
      </c>
      <c r="S27" s="25">
        <f t="shared" si="7"/>
        <v>73.45132743362832</v>
      </c>
    </row>
    <row r="28" spans="1:19" s="31" customFormat="1" ht="9" customHeight="1">
      <c r="A28" s="20">
        <v>25</v>
      </c>
      <c r="B28" s="21" t="s">
        <v>27</v>
      </c>
      <c r="C28" s="29">
        <v>16</v>
      </c>
      <c r="D28" s="30">
        <v>18</v>
      </c>
      <c r="E28" s="24">
        <f t="shared" si="0"/>
        <v>12.5</v>
      </c>
      <c r="F28" s="30">
        <v>17</v>
      </c>
      <c r="G28" s="24">
        <f t="shared" si="1"/>
        <v>-5.555555555555558</v>
      </c>
      <c r="H28" s="30">
        <v>8</v>
      </c>
      <c r="I28" s="24">
        <f t="shared" si="2"/>
        <v>-52.94117647058824</v>
      </c>
      <c r="J28" s="30">
        <v>12</v>
      </c>
      <c r="K28" s="24">
        <f t="shared" si="3"/>
        <v>50</v>
      </c>
      <c r="L28" s="30">
        <v>17</v>
      </c>
      <c r="M28" s="24">
        <f t="shared" si="4"/>
        <v>41.66666666666667</v>
      </c>
      <c r="N28" s="30">
        <v>16</v>
      </c>
      <c r="O28" s="24">
        <f t="shared" si="5"/>
        <v>-5.882352941176472</v>
      </c>
      <c r="P28" s="30">
        <v>11</v>
      </c>
      <c r="Q28" s="24">
        <f t="shared" si="6"/>
        <v>-31.25</v>
      </c>
      <c r="R28" s="30">
        <v>8</v>
      </c>
      <c r="S28" s="25">
        <f t="shared" si="7"/>
        <v>-27.27272727272727</v>
      </c>
    </row>
    <row r="29" spans="1:19" ht="9" customHeight="1">
      <c r="A29" s="20">
        <v>26</v>
      </c>
      <c r="B29" s="21" t="s">
        <v>28</v>
      </c>
      <c r="C29" s="22">
        <v>209</v>
      </c>
      <c r="D29" s="26">
        <v>156</v>
      </c>
      <c r="E29" s="24">
        <f t="shared" si="0"/>
        <v>-25.358851674641148</v>
      </c>
      <c r="F29" s="26">
        <v>147</v>
      </c>
      <c r="G29" s="24">
        <f t="shared" si="1"/>
        <v>-5.769230769230771</v>
      </c>
      <c r="H29" s="26">
        <v>143</v>
      </c>
      <c r="I29" s="24">
        <f t="shared" si="2"/>
        <v>-2.7210884353741527</v>
      </c>
      <c r="J29" s="26">
        <v>115</v>
      </c>
      <c r="K29" s="24">
        <f t="shared" si="3"/>
        <v>-19.580419580419584</v>
      </c>
      <c r="L29" s="26">
        <v>100</v>
      </c>
      <c r="M29" s="24">
        <f t="shared" si="4"/>
        <v>-13.043478260869568</v>
      </c>
      <c r="N29" s="26">
        <v>86</v>
      </c>
      <c r="O29" s="24">
        <f t="shared" si="5"/>
        <v>-14.000000000000002</v>
      </c>
      <c r="P29" s="26">
        <v>57</v>
      </c>
      <c r="Q29" s="24">
        <f t="shared" si="6"/>
        <v>-33.720930232558146</v>
      </c>
      <c r="R29" s="26">
        <v>44</v>
      </c>
      <c r="S29" s="25">
        <f t="shared" si="7"/>
        <v>-22.807017543859654</v>
      </c>
    </row>
    <row r="30" spans="1:19" ht="9" customHeight="1">
      <c r="A30" s="20">
        <v>27</v>
      </c>
      <c r="B30" s="21" t="s">
        <v>29</v>
      </c>
      <c r="C30" s="22">
        <v>45</v>
      </c>
      <c r="D30" s="26">
        <v>39</v>
      </c>
      <c r="E30" s="24">
        <f t="shared" si="0"/>
        <v>-13.33333333333333</v>
      </c>
      <c r="F30" s="26">
        <v>53</v>
      </c>
      <c r="G30" s="24">
        <f t="shared" si="1"/>
        <v>35.897435897435905</v>
      </c>
      <c r="H30" s="26">
        <v>40</v>
      </c>
      <c r="I30" s="24">
        <f t="shared" si="2"/>
        <v>-24.52830188679245</v>
      </c>
      <c r="J30" s="26">
        <v>50</v>
      </c>
      <c r="K30" s="24">
        <f t="shared" si="3"/>
        <v>25</v>
      </c>
      <c r="L30" s="26">
        <v>57</v>
      </c>
      <c r="M30" s="24">
        <f t="shared" si="4"/>
        <v>13.99999999999999</v>
      </c>
      <c r="N30" s="26">
        <v>65</v>
      </c>
      <c r="O30" s="24">
        <f t="shared" si="5"/>
        <v>14.035087719298245</v>
      </c>
      <c r="P30" s="26">
        <v>57</v>
      </c>
      <c r="Q30" s="24">
        <f t="shared" si="6"/>
        <v>-12.307692307692308</v>
      </c>
      <c r="R30" s="26">
        <v>54</v>
      </c>
      <c r="S30" s="25">
        <f t="shared" si="7"/>
        <v>-5.263157894736848</v>
      </c>
    </row>
    <row r="31" spans="1:19" ht="9" customHeight="1">
      <c r="A31" s="20">
        <v>28</v>
      </c>
      <c r="B31" s="21" t="s">
        <v>30</v>
      </c>
      <c r="C31" s="22">
        <v>36</v>
      </c>
      <c r="D31" s="26">
        <v>35</v>
      </c>
      <c r="E31" s="24">
        <f t="shared" si="0"/>
        <v>-2.777777777777779</v>
      </c>
      <c r="F31" s="26">
        <v>33</v>
      </c>
      <c r="G31" s="24">
        <f t="shared" si="1"/>
        <v>-5.714285714285716</v>
      </c>
      <c r="H31" s="26">
        <v>46</v>
      </c>
      <c r="I31" s="24">
        <f t="shared" si="2"/>
        <v>39.393939393939405</v>
      </c>
      <c r="J31" s="26">
        <v>47</v>
      </c>
      <c r="K31" s="24">
        <f t="shared" si="3"/>
        <v>2.1739130434782705</v>
      </c>
      <c r="L31" s="26">
        <v>43</v>
      </c>
      <c r="M31" s="24">
        <f t="shared" si="4"/>
        <v>-8.510638297872342</v>
      </c>
      <c r="N31" s="26">
        <v>50</v>
      </c>
      <c r="O31" s="24">
        <f t="shared" si="5"/>
        <v>16.279069767441868</v>
      </c>
      <c r="P31" s="26">
        <v>44</v>
      </c>
      <c r="Q31" s="24">
        <f t="shared" si="6"/>
        <v>-12</v>
      </c>
      <c r="R31" s="26">
        <v>71</v>
      </c>
      <c r="S31" s="25">
        <f t="shared" si="7"/>
        <v>61.36363636363635</v>
      </c>
    </row>
    <row r="32" spans="1:19" ht="9" customHeight="1">
      <c r="A32" s="20">
        <v>29</v>
      </c>
      <c r="B32" s="21" t="s">
        <v>31</v>
      </c>
      <c r="C32" s="22">
        <v>1038</v>
      </c>
      <c r="D32" s="26">
        <v>1561</v>
      </c>
      <c r="E32" s="24">
        <f t="shared" si="0"/>
        <v>50.38535645472062</v>
      </c>
      <c r="F32" s="26">
        <v>1390</v>
      </c>
      <c r="G32" s="24">
        <f t="shared" si="1"/>
        <v>-10.954516335682252</v>
      </c>
      <c r="H32" s="26">
        <v>1506</v>
      </c>
      <c r="I32" s="24">
        <f t="shared" si="2"/>
        <v>8.345323741007205</v>
      </c>
      <c r="J32" s="26">
        <v>1604</v>
      </c>
      <c r="K32" s="24">
        <f t="shared" si="3"/>
        <v>6.507304116865864</v>
      </c>
      <c r="L32" s="26">
        <v>882</v>
      </c>
      <c r="M32" s="24">
        <f t="shared" si="4"/>
        <v>-45.01246882793018</v>
      </c>
      <c r="N32" s="26">
        <v>765</v>
      </c>
      <c r="O32" s="24">
        <f t="shared" si="5"/>
        <v>-13.265306122448983</v>
      </c>
      <c r="P32" s="26">
        <v>699</v>
      </c>
      <c r="Q32" s="24">
        <f t="shared" si="6"/>
        <v>-8.62745098039216</v>
      </c>
      <c r="R32" s="26">
        <v>485</v>
      </c>
      <c r="S32" s="25">
        <f t="shared" si="7"/>
        <v>-30.61516452074392</v>
      </c>
    </row>
    <row r="33" spans="1:19" ht="9" customHeight="1">
      <c r="A33" s="20">
        <v>30</v>
      </c>
      <c r="B33" s="21" t="s">
        <v>32</v>
      </c>
      <c r="C33" s="22">
        <v>52</v>
      </c>
      <c r="D33" s="26">
        <v>196</v>
      </c>
      <c r="E33" s="24">
        <f t="shared" si="0"/>
        <v>276.9230769230769</v>
      </c>
      <c r="F33" s="26">
        <v>150</v>
      </c>
      <c r="G33" s="24">
        <f t="shared" si="1"/>
        <v>-23.469387755102044</v>
      </c>
      <c r="H33" s="26">
        <v>200</v>
      </c>
      <c r="I33" s="24">
        <f t="shared" si="2"/>
        <v>33.33333333333333</v>
      </c>
      <c r="J33" s="26">
        <v>499</v>
      </c>
      <c r="K33" s="24">
        <f t="shared" si="3"/>
        <v>149.5</v>
      </c>
      <c r="L33" s="26">
        <v>94</v>
      </c>
      <c r="M33" s="24">
        <f t="shared" si="4"/>
        <v>-81.1623246492986</v>
      </c>
      <c r="N33" s="26">
        <v>114</v>
      </c>
      <c r="O33" s="24">
        <f t="shared" si="5"/>
        <v>21.27659574468086</v>
      </c>
      <c r="P33" s="26">
        <v>72</v>
      </c>
      <c r="Q33" s="24">
        <f t="shared" si="6"/>
        <v>-36.8421052631579</v>
      </c>
      <c r="R33" s="26">
        <v>99</v>
      </c>
      <c r="S33" s="25">
        <f t="shared" si="7"/>
        <v>37.5</v>
      </c>
    </row>
    <row r="34" spans="1:19" ht="9" customHeight="1">
      <c r="A34" s="20">
        <v>31</v>
      </c>
      <c r="B34" s="21" t="s">
        <v>33</v>
      </c>
      <c r="C34" s="22">
        <v>1136</v>
      </c>
      <c r="D34" s="26">
        <v>1262</v>
      </c>
      <c r="E34" s="24">
        <f t="shared" si="0"/>
        <v>11.09154929577465</v>
      </c>
      <c r="F34" s="26">
        <v>1649</v>
      </c>
      <c r="G34" s="24">
        <f t="shared" si="1"/>
        <v>30.66561014263074</v>
      </c>
      <c r="H34" s="26">
        <v>2191</v>
      </c>
      <c r="I34" s="24">
        <f t="shared" si="2"/>
        <v>32.86840509399636</v>
      </c>
      <c r="J34" s="26">
        <v>2623</v>
      </c>
      <c r="K34" s="24">
        <f t="shared" si="3"/>
        <v>19.71702418986765</v>
      </c>
      <c r="L34" s="26">
        <v>2460</v>
      </c>
      <c r="M34" s="24">
        <f t="shared" si="4"/>
        <v>-6.214258482653445</v>
      </c>
      <c r="N34" s="26">
        <v>2905</v>
      </c>
      <c r="O34" s="24">
        <f t="shared" si="5"/>
        <v>18.089430894308943</v>
      </c>
      <c r="P34" s="26">
        <v>2575</v>
      </c>
      <c r="Q34" s="24">
        <f t="shared" si="6"/>
        <v>-11.359724612736667</v>
      </c>
      <c r="R34" s="26">
        <v>2375</v>
      </c>
      <c r="S34" s="25">
        <f t="shared" si="7"/>
        <v>-7.7669902912621325</v>
      </c>
    </row>
    <row r="35" spans="1:19" ht="9" customHeight="1">
      <c r="A35" s="20">
        <v>32</v>
      </c>
      <c r="B35" s="21" t="s">
        <v>34</v>
      </c>
      <c r="C35" s="22">
        <v>644</v>
      </c>
      <c r="D35" s="26">
        <v>801</v>
      </c>
      <c r="E35" s="24">
        <f t="shared" si="0"/>
        <v>24.37888198757765</v>
      </c>
      <c r="F35" s="26">
        <v>1102</v>
      </c>
      <c r="G35" s="24">
        <f t="shared" si="1"/>
        <v>37.578027465667915</v>
      </c>
      <c r="H35" s="26">
        <v>1153</v>
      </c>
      <c r="I35" s="24">
        <f t="shared" si="2"/>
        <v>4.627949183303093</v>
      </c>
      <c r="J35" s="26">
        <v>1369</v>
      </c>
      <c r="K35" s="24">
        <f t="shared" si="3"/>
        <v>18.733738074588025</v>
      </c>
      <c r="L35" s="26">
        <v>1282</v>
      </c>
      <c r="M35" s="24">
        <f t="shared" si="4"/>
        <v>-6.35500365230095</v>
      </c>
      <c r="N35" s="26">
        <v>1327</v>
      </c>
      <c r="O35" s="24">
        <f t="shared" si="5"/>
        <v>3.5101404056162355</v>
      </c>
      <c r="P35" s="26">
        <v>1314</v>
      </c>
      <c r="Q35" s="24">
        <f t="shared" si="6"/>
        <v>-0.9796533534287888</v>
      </c>
      <c r="R35" s="26">
        <v>1300</v>
      </c>
      <c r="S35" s="25">
        <f t="shared" si="7"/>
        <v>-1.0654490106544956</v>
      </c>
    </row>
    <row r="36" spans="1:19" ht="9" customHeight="1">
      <c r="A36" s="20">
        <v>33</v>
      </c>
      <c r="B36" s="21" t="s">
        <v>35</v>
      </c>
      <c r="C36" s="22">
        <v>305</v>
      </c>
      <c r="D36" s="26">
        <v>259</v>
      </c>
      <c r="E36" s="24">
        <f t="shared" si="0"/>
        <v>-15.081967213114755</v>
      </c>
      <c r="F36" s="26">
        <v>280</v>
      </c>
      <c r="G36" s="24">
        <f t="shared" si="1"/>
        <v>8.108108108108114</v>
      </c>
      <c r="H36" s="26">
        <v>276</v>
      </c>
      <c r="I36" s="24">
        <f t="shared" si="2"/>
        <v>-1.4285714285714235</v>
      </c>
      <c r="J36" s="26">
        <v>218</v>
      </c>
      <c r="K36" s="24">
        <f t="shared" si="3"/>
        <v>-21.014492753623195</v>
      </c>
      <c r="L36" s="26">
        <v>219</v>
      </c>
      <c r="M36" s="24">
        <f t="shared" si="4"/>
        <v>0.4587155963302836</v>
      </c>
      <c r="N36" s="26">
        <v>239</v>
      </c>
      <c r="O36" s="24">
        <f t="shared" si="5"/>
        <v>9.1324200913242</v>
      </c>
      <c r="P36" s="26">
        <v>171</v>
      </c>
      <c r="Q36" s="24">
        <f t="shared" si="6"/>
        <v>-28.45188284518828</v>
      </c>
      <c r="R36" s="26">
        <v>166</v>
      </c>
      <c r="S36" s="25">
        <f t="shared" si="7"/>
        <v>-2.92397660818714</v>
      </c>
    </row>
    <row r="37" spans="1:19" ht="9" customHeight="1">
      <c r="A37" s="20">
        <v>34</v>
      </c>
      <c r="B37" s="21" t="s">
        <v>36</v>
      </c>
      <c r="C37" s="22">
        <v>309</v>
      </c>
      <c r="D37" s="26">
        <v>236</v>
      </c>
      <c r="E37" s="24">
        <f aca="true" t="shared" si="8" ref="E37:E68">IF(D37&lt;&gt;".",IF(C37&lt;&gt;".",IF(C37&gt;0,(D37/C37-1)*100,"."),"."),".")</f>
        <v>-23.62459546925566</v>
      </c>
      <c r="F37" s="26">
        <v>231</v>
      </c>
      <c r="G37" s="24">
        <f aca="true" t="shared" si="9" ref="G37:G68">IF(F37&lt;&gt;".",IF(D37&lt;&gt;".",IF(D37&gt;0,(F37/D37-1)*100,"."),"."),".")</f>
        <v>-2.1186440677966156</v>
      </c>
      <c r="H37" s="26">
        <v>209</v>
      </c>
      <c r="I37" s="24">
        <f aca="true" t="shared" si="10" ref="I37:I68">IF(H37&lt;&gt;".",IF(F37&lt;&gt;".",IF(F37&gt;0,(H37/F37-1)*100,"."),"."),".")</f>
        <v>-9.523809523809524</v>
      </c>
      <c r="J37" s="26">
        <v>206</v>
      </c>
      <c r="K37" s="24">
        <f aca="true" t="shared" si="11" ref="K37:K68">IF(J37&lt;&gt;".",IF(H37&lt;&gt;".",IF(H37&gt;0,(J37/H37-1)*100,"."),"."),".")</f>
        <v>-1.4354066985645897</v>
      </c>
      <c r="L37" s="26">
        <v>185</v>
      </c>
      <c r="M37" s="24">
        <f aca="true" t="shared" si="12" ref="M37:M68">IF(L37&lt;&gt;".",IF(J37&lt;&gt;".",IF(J37&gt;0,(L37/J37-1)*100,"."),"."),".")</f>
        <v>-10.194174757281548</v>
      </c>
      <c r="N37" s="26">
        <v>168</v>
      </c>
      <c r="O37" s="24">
        <f aca="true" t="shared" si="13" ref="O37:O68">IF(N37&lt;&gt;".",IF(L37&lt;&gt;".",IF(L37&gt;0,(N37/L37-1)*100,"."),"."),".")</f>
        <v>-9.189189189189184</v>
      </c>
      <c r="P37" s="26">
        <v>144</v>
      </c>
      <c r="Q37" s="24">
        <f aca="true" t="shared" si="14" ref="Q37:Q68">IF(P37&lt;&gt;".",IF(N37&lt;&gt;".",IF(N37&gt;0,(P37/N37-1)*100,"."),"."),".")</f>
        <v>-14.28571428571429</v>
      </c>
      <c r="R37" s="26">
        <v>154</v>
      </c>
      <c r="S37" s="25">
        <f aca="true" t="shared" si="15" ref="S37:S68">IF(R37&lt;&gt;".",IF(P37&lt;&gt;".",IF(P37&gt;0,(R37/P37-1)*100,"."),"."),".")</f>
        <v>6.944444444444442</v>
      </c>
    </row>
    <row r="38" spans="1:19" ht="9" customHeight="1">
      <c r="A38" s="20">
        <v>35</v>
      </c>
      <c r="B38" s="21" t="s">
        <v>37</v>
      </c>
      <c r="C38" s="22">
        <v>192</v>
      </c>
      <c r="D38" s="26">
        <v>173</v>
      </c>
      <c r="E38" s="24">
        <f t="shared" si="8"/>
        <v>-9.895833333333337</v>
      </c>
      <c r="F38" s="26">
        <v>171</v>
      </c>
      <c r="G38" s="24">
        <f t="shared" si="9"/>
        <v>-1.1560693641618491</v>
      </c>
      <c r="H38" s="26">
        <v>152</v>
      </c>
      <c r="I38" s="24">
        <f t="shared" si="10"/>
        <v>-11.111111111111116</v>
      </c>
      <c r="J38" s="26">
        <v>207</v>
      </c>
      <c r="K38" s="24">
        <f t="shared" si="11"/>
        <v>36.184210526315795</v>
      </c>
      <c r="L38" s="26">
        <v>161</v>
      </c>
      <c r="M38" s="24">
        <f t="shared" si="12"/>
        <v>-22.22222222222222</v>
      </c>
      <c r="N38" s="26">
        <v>147</v>
      </c>
      <c r="O38" s="24">
        <f t="shared" si="13"/>
        <v>-8.695652173913048</v>
      </c>
      <c r="P38" s="26">
        <v>132</v>
      </c>
      <c r="Q38" s="24">
        <f t="shared" si="14"/>
        <v>-10.204081632653061</v>
      </c>
      <c r="R38" s="26">
        <v>149</v>
      </c>
      <c r="S38" s="25">
        <f t="shared" si="15"/>
        <v>12.87878787878789</v>
      </c>
    </row>
    <row r="39" spans="1:19" ht="9" customHeight="1">
      <c r="A39" s="20">
        <v>36</v>
      </c>
      <c r="B39" s="21" t="s">
        <v>38</v>
      </c>
      <c r="C39" s="22">
        <v>284</v>
      </c>
      <c r="D39" s="26">
        <v>243</v>
      </c>
      <c r="E39" s="24">
        <f t="shared" si="8"/>
        <v>-14.436619718309862</v>
      </c>
      <c r="F39" s="26">
        <v>250</v>
      </c>
      <c r="G39" s="24">
        <f t="shared" si="9"/>
        <v>2.8806584362139898</v>
      </c>
      <c r="H39" s="26">
        <v>195</v>
      </c>
      <c r="I39" s="24">
        <f t="shared" si="10"/>
        <v>-21.999999999999996</v>
      </c>
      <c r="J39" s="26">
        <v>164</v>
      </c>
      <c r="K39" s="24">
        <f t="shared" si="11"/>
        <v>-15.897435897435896</v>
      </c>
      <c r="L39" s="26">
        <v>195</v>
      </c>
      <c r="M39" s="24">
        <f t="shared" si="12"/>
        <v>18.90243902439024</v>
      </c>
      <c r="N39" s="26">
        <v>215</v>
      </c>
      <c r="O39" s="24">
        <f t="shared" si="13"/>
        <v>10.256410256410264</v>
      </c>
      <c r="P39" s="26">
        <v>201</v>
      </c>
      <c r="Q39" s="24">
        <f t="shared" si="14"/>
        <v>-6.511627906976747</v>
      </c>
      <c r="R39" s="26">
        <v>172</v>
      </c>
      <c r="S39" s="25">
        <f t="shared" si="15"/>
        <v>-14.427860696517413</v>
      </c>
    </row>
    <row r="40" spans="1:19" ht="9" customHeight="1">
      <c r="A40" s="20">
        <v>37</v>
      </c>
      <c r="B40" s="21" t="s">
        <v>39</v>
      </c>
      <c r="C40" s="22">
        <v>139</v>
      </c>
      <c r="D40" s="26">
        <v>59</v>
      </c>
      <c r="E40" s="24">
        <f t="shared" si="8"/>
        <v>-57.55395683453237</v>
      </c>
      <c r="F40" s="26">
        <v>169</v>
      </c>
      <c r="G40" s="24">
        <f t="shared" si="9"/>
        <v>186.44067796610167</v>
      </c>
      <c r="H40" s="26">
        <v>207</v>
      </c>
      <c r="I40" s="24">
        <f t="shared" si="10"/>
        <v>22.48520710059172</v>
      </c>
      <c r="J40" s="26">
        <v>160</v>
      </c>
      <c r="K40" s="24">
        <f t="shared" si="11"/>
        <v>-22.705314009661837</v>
      </c>
      <c r="L40" s="26">
        <v>123</v>
      </c>
      <c r="M40" s="24">
        <f t="shared" si="12"/>
        <v>-23.124999999999996</v>
      </c>
      <c r="N40" s="26">
        <v>168</v>
      </c>
      <c r="O40" s="24">
        <f t="shared" si="13"/>
        <v>36.585365853658544</v>
      </c>
      <c r="P40" s="26">
        <v>138</v>
      </c>
      <c r="Q40" s="24">
        <f t="shared" si="14"/>
        <v>-17.85714285714286</v>
      </c>
      <c r="R40" s="26">
        <v>165</v>
      </c>
      <c r="S40" s="25">
        <f t="shared" si="15"/>
        <v>19.565217391304344</v>
      </c>
    </row>
    <row r="41" spans="1:19" ht="9" customHeight="1">
      <c r="A41" s="20">
        <v>38</v>
      </c>
      <c r="B41" s="21" t="s">
        <v>40</v>
      </c>
      <c r="C41" s="22">
        <v>54</v>
      </c>
      <c r="D41" s="26">
        <v>66</v>
      </c>
      <c r="E41" s="24">
        <f t="shared" si="8"/>
        <v>22.222222222222232</v>
      </c>
      <c r="F41" s="26">
        <v>46</v>
      </c>
      <c r="G41" s="24">
        <f t="shared" si="9"/>
        <v>-30.303030303030297</v>
      </c>
      <c r="H41" s="26">
        <v>32</v>
      </c>
      <c r="I41" s="24">
        <f t="shared" si="10"/>
        <v>-30.434782608695656</v>
      </c>
      <c r="J41" s="26">
        <v>43</v>
      </c>
      <c r="K41" s="24">
        <f t="shared" si="11"/>
        <v>34.375</v>
      </c>
      <c r="L41" s="26">
        <v>28</v>
      </c>
      <c r="M41" s="24">
        <f t="shared" si="12"/>
        <v>-34.883720930232556</v>
      </c>
      <c r="N41" s="26">
        <v>27</v>
      </c>
      <c r="O41" s="24">
        <f t="shared" si="13"/>
        <v>-3.57142857142857</v>
      </c>
      <c r="P41" s="26">
        <v>32</v>
      </c>
      <c r="Q41" s="24">
        <f t="shared" si="14"/>
        <v>18.518518518518512</v>
      </c>
      <c r="R41" s="26">
        <v>13</v>
      </c>
      <c r="S41" s="25">
        <f t="shared" si="15"/>
        <v>-59.375</v>
      </c>
    </row>
    <row r="42" spans="1:19" ht="9" customHeight="1">
      <c r="A42" s="20">
        <v>39</v>
      </c>
      <c r="B42" s="21" t="s">
        <v>41</v>
      </c>
      <c r="C42" s="22">
        <v>536</v>
      </c>
      <c r="D42" s="26">
        <v>572</v>
      </c>
      <c r="E42" s="24">
        <f t="shared" si="8"/>
        <v>6.7164179104477695</v>
      </c>
      <c r="F42" s="26">
        <v>594</v>
      </c>
      <c r="G42" s="24">
        <f t="shared" si="9"/>
        <v>3.8461538461538547</v>
      </c>
      <c r="H42" s="26">
        <v>696</v>
      </c>
      <c r="I42" s="24">
        <f t="shared" si="10"/>
        <v>17.17171717171717</v>
      </c>
      <c r="J42" s="26">
        <v>582</v>
      </c>
      <c r="K42" s="24">
        <f t="shared" si="11"/>
        <v>-16.37931034482759</v>
      </c>
      <c r="L42" s="26">
        <v>607</v>
      </c>
      <c r="M42" s="24">
        <f t="shared" si="12"/>
        <v>4.295532646048117</v>
      </c>
      <c r="N42" s="26">
        <v>572</v>
      </c>
      <c r="O42" s="24">
        <f t="shared" si="13"/>
        <v>-5.766062602965405</v>
      </c>
      <c r="P42" s="26">
        <v>638</v>
      </c>
      <c r="Q42" s="24">
        <f t="shared" si="14"/>
        <v>11.538461538461542</v>
      </c>
      <c r="R42" s="26">
        <v>628</v>
      </c>
      <c r="S42" s="25">
        <f t="shared" si="15"/>
        <v>-1.5673981191222541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2</v>
      </c>
      <c r="E43" s="24" t="str">
        <f t="shared" si="8"/>
        <v>.</v>
      </c>
      <c r="F43" s="26">
        <v>2</v>
      </c>
      <c r="G43" s="24">
        <f t="shared" si="9"/>
        <v>0</v>
      </c>
      <c r="H43" s="26">
        <v>1</v>
      </c>
      <c r="I43" s="24">
        <f t="shared" si="10"/>
        <v>-50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3</v>
      </c>
      <c r="Q43" s="24" t="str">
        <f t="shared" si="14"/>
        <v>.</v>
      </c>
      <c r="R43" s="26">
        <v>3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>
        <v>119</v>
      </c>
      <c r="D44" s="26">
        <v>103</v>
      </c>
      <c r="E44" s="24">
        <f t="shared" si="8"/>
        <v>-13.4453781512605</v>
      </c>
      <c r="F44" s="26">
        <v>71</v>
      </c>
      <c r="G44" s="24">
        <f t="shared" si="9"/>
        <v>-31.06796116504854</v>
      </c>
      <c r="H44" s="26">
        <v>60</v>
      </c>
      <c r="I44" s="24">
        <f t="shared" si="10"/>
        <v>-15.492957746478876</v>
      </c>
      <c r="J44" s="26">
        <v>52</v>
      </c>
      <c r="K44" s="24">
        <f t="shared" si="11"/>
        <v>-13.33333333333333</v>
      </c>
      <c r="L44" s="26">
        <v>55</v>
      </c>
      <c r="M44" s="24">
        <f t="shared" si="12"/>
        <v>5.769230769230771</v>
      </c>
      <c r="N44" s="26">
        <v>36</v>
      </c>
      <c r="O44" s="24">
        <f t="shared" si="13"/>
        <v>-34.54545454545455</v>
      </c>
      <c r="P44" s="26">
        <v>28</v>
      </c>
      <c r="Q44" s="24">
        <f t="shared" si="14"/>
        <v>-22.22222222222222</v>
      </c>
      <c r="R44" s="26">
        <v>7</v>
      </c>
      <c r="S44" s="25">
        <f t="shared" si="15"/>
        <v>-75</v>
      </c>
    </row>
    <row r="45" spans="1:19" ht="9" customHeight="1">
      <c r="A45" s="20">
        <v>42</v>
      </c>
      <c r="B45" s="21" t="s">
        <v>44</v>
      </c>
      <c r="C45" s="22">
        <v>5</v>
      </c>
      <c r="D45" s="26">
        <v>6</v>
      </c>
      <c r="E45" s="24">
        <f t="shared" si="8"/>
        <v>19.999999999999996</v>
      </c>
      <c r="F45" s="26">
        <v>12</v>
      </c>
      <c r="G45" s="24">
        <f t="shared" si="9"/>
        <v>100</v>
      </c>
      <c r="H45" s="26">
        <v>6</v>
      </c>
      <c r="I45" s="24">
        <f t="shared" si="10"/>
        <v>-50</v>
      </c>
      <c r="J45" s="26">
        <v>74</v>
      </c>
      <c r="K45" s="24">
        <f t="shared" si="11"/>
        <v>1133.3333333333335</v>
      </c>
      <c r="L45" s="26">
        <v>69</v>
      </c>
      <c r="M45" s="24">
        <f t="shared" si="12"/>
        <v>-6.756756756756754</v>
      </c>
      <c r="N45" s="26">
        <v>60</v>
      </c>
      <c r="O45" s="24">
        <f t="shared" si="13"/>
        <v>-13.043478260869568</v>
      </c>
      <c r="P45" s="26">
        <v>53</v>
      </c>
      <c r="Q45" s="24">
        <f t="shared" si="14"/>
        <v>-11.66666666666667</v>
      </c>
      <c r="R45" s="26">
        <v>56</v>
      </c>
      <c r="S45" s="25">
        <f t="shared" si="15"/>
        <v>5.660377358490565</v>
      </c>
    </row>
    <row r="46" spans="1:19" ht="9" customHeight="1">
      <c r="A46" s="20">
        <v>43</v>
      </c>
      <c r="B46" s="21" t="s">
        <v>45</v>
      </c>
      <c r="C46" s="22" t="s">
        <v>4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>
        <v>18</v>
      </c>
      <c r="I46" s="24" t="str">
        <f t="shared" si="10"/>
        <v>.</v>
      </c>
      <c r="J46" s="26">
        <v>24</v>
      </c>
      <c r="K46" s="24">
        <f t="shared" si="11"/>
        <v>33.33333333333333</v>
      </c>
      <c r="L46" s="26">
        <v>22</v>
      </c>
      <c r="M46" s="24">
        <f t="shared" si="12"/>
        <v>-8.333333333333337</v>
      </c>
      <c r="N46" s="26">
        <v>22</v>
      </c>
      <c r="O46" s="24">
        <f t="shared" si="13"/>
        <v>0</v>
      </c>
      <c r="P46" s="26">
        <v>12</v>
      </c>
      <c r="Q46" s="24">
        <f t="shared" si="14"/>
        <v>-45.45454545454546</v>
      </c>
      <c r="R46" s="26">
        <v>16</v>
      </c>
      <c r="S46" s="25">
        <f t="shared" si="15"/>
        <v>33.33333333333333</v>
      </c>
    </row>
    <row r="47" spans="1:19" ht="9" customHeight="1">
      <c r="A47" s="20">
        <v>44</v>
      </c>
      <c r="B47" s="21" t="s">
        <v>46</v>
      </c>
      <c r="C47" s="22">
        <v>276</v>
      </c>
      <c r="D47" s="26">
        <v>377</v>
      </c>
      <c r="E47" s="24">
        <f t="shared" si="8"/>
        <v>36.59420289855073</v>
      </c>
      <c r="F47" s="26">
        <v>590</v>
      </c>
      <c r="G47" s="24">
        <f t="shared" si="9"/>
        <v>56.49867374005304</v>
      </c>
      <c r="H47" s="26">
        <v>371</v>
      </c>
      <c r="I47" s="24">
        <f t="shared" si="10"/>
        <v>-37.118644067796616</v>
      </c>
      <c r="J47" s="26">
        <v>362</v>
      </c>
      <c r="K47" s="24">
        <f t="shared" si="11"/>
        <v>-2.425876010781669</v>
      </c>
      <c r="L47" s="26">
        <v>409</v>
      </c>
      <c r="M47" s="24">
        <f t="shared" si="12"/>
        <v>12.983425414364635</v>
      </c>
      <c r="N47" s="26">
        <v>317</v>
      </c>
      <c r="O47" s="24">
        <f t="shared" si="13"/>
        <v>-22.49388753056235</v>
      </c>
      <c r="P47" s="26">
        <v>317</v>
      </c>
      <c r="Q47" s="24">
        <f t="shared" si="14"/>
        <v>0</v>
      </c>
      <c r="R47" s="26">
        <v>338</v>
      </c>
      <c r="S47" s="25">
        <f t="shared" si="15"/>
        <v>6.624605678233442</v>
      </c>
    </row>
    <row r="48" spans="1:19" ht="9" customHeight="1">
      <c r="A48" s="20">
        <v>45</v>
      </c>
      <c r="B48" s="21" t="s">
        <v>47</v>
      </c>
      <c r="C48" s="22">
        <v>14</v>
      </c>
      <c r="D48" s="26">
        <v>22</v>
      </c>
      <c r="E48" s="24">
        <f t="shared" si="8"/>
        <v>57.14285714285714</v>
      </c>
      <c r="F48" s="26">
        <v>31</v>
      </c>
      <c r="G48" s="24">
        <f t="shared" si="9"/>
        <v>40.90909090909092</v>
      </c>
      <c r="H48" s="26">
        <v>8</v>
      </c>
      <c r="I48" s="24">
        <f t="shared" si="10"/>
        <v>-74.19354838709677</v>
      </c>
      <c r="J48" s="26">
        <v>12</v>
      </c>
      <c r="K48" s="24">
        <f t="shared" si="11"/>
        <v>50</v>
      </c>
      <c r="L48" s="26">
        <v>37</v>
      </c>
      <c r="M48" s="24">
        <f t="shared" si="12"/>
        <v>208.33333333333334</v>
      </c>
      <c r="N48" s="26">
        <v>36</v>
      </c>
      <c r="O48" s="24">
        <f t="shared" si="13"/>
        <v>-2.7027027027026973</v>
      </c>
      <c r="P48" s="26">
        <v>49</v>
      </c>
      <c r="Q48" s="24">
        <f t="shared" si="14"/>
        <v>36.111111111111114</v>
      </c>
      <c r="R48" s="26">
        <v>62</v>
      </c>
      <c r="S48" s="25">
        <f t="shared" si="15"/>
        <v>26.530612244897966</v>
      </c>
    </row>
    <row r="49" spans="1:19" ht="9" customHeight="1">
      <c r="A49" s="20">
        <v>46</v>
      </c>
      <c r="B49" s="21" t="s">
        <v>48</v>
      </c>
      <c r="C49" s="22">
        <v>132</v>
      </c>
      <c r="D49" s="26">
        <v>101</v>
      </c>
      <c r="E49" s="24">
        <f t="shared" si="8"/>
        <v>-23.484848484848484</v>
      </c>
      <c r="F49" s="26">
        <v>210</v>
      </c>
      <c r="G49" s="24">
        <f t="shared" si="9"/>
        <v>107.92079207920793</v>
      </c>
      <c r="H49" s="26">
        <v>130</v>
      </c>
      <c r="I49" s="24">
        <f t="shared" si="10"/>
        <v>-38.095238095238095</v>
      </c>
      <c r="J49" s="26">
        <v>161</v>
      </c>
      <c r="K49" s="24">
        <f t="shared" si="11"/>
        <v>23.84615384615385</v>
      </c>
      <c r="L49" s="26">
        <v>203</v>
      </c>
      <c r="M49" s="24">
        <f t="shared" si="12"/>
        <v>26.086956521739136</v>
      </c>
      <c r="N49" s="26">
        <v>215</v>
      </c>
      <c r="O49" s="24">
        <f t="shared" si="13"/>
        <v>5.9113300492610765</v>
      </c>
      <c r="P49" s="26">
        <v>204</v>
      </c>
      <c r="Q49" s="24">
        <f t="shared" si="14"/>
        <v>-5.116279069767438</v>
      </c>
      <c r="R49" s="26">
        <v>202</v>
      </c>
      <c r="S49" s="25">
        <f t="shared" si="15"/>
        <v>-0.9803921568627416</v>
      </c>
    </row>
    <row r="50" spans="1:19" ht="9" customHeight="1">
      <c r="A50" s="20">
        <v>47</v>
      </c>
      <c r="B50" s="21" t="s">
        <v>49</v>
      </c>
      <c r="C50" s="22">
        <v>10</v>
      </c>
      <c r="D50" s="26">
        <v>14</v>
      </c>
      <c r="E50" s="24">
        <f t="shared" si="8"/>
        <v>39.99999999999999</v>
      </c>
      <c r="F50" s="26">
        <v>12</v>
      </c>
      <c r="G50" s="24">
        <f t="shared" si="9"/>
        <v>-14.28571428571429</v>
      </c>
      <c r="H50" s="26">
        <v>11</v>
      </c>
      <c r="I50" s="24">
        <f t="shared" si="10"/>
        <v>-8.333333333333337</v>
      </c>
      <c r="J50" s="26">
        <v>17</v>
      </c>
      <c r="K50" s="24">
        <f t="shared" si="11"/>
        <v>54.54545454545454</v>
      </c>
      <c r="L50" s="26">
        <v>15</v>
      </c>
      <c r="M50" s="24">
        <f t="shared" si="12"/>
        <v>-11.764705882352944</v>
      </c>
      <c r="N50" s="26">
        <v>13</v>
      </c>
      <c r="O50" s="24">
        <f t="shared" si="13"/>
        <v>-13.33333333333333</v>
      </c>
      <c r="P50" s="26">
        <v>14</v>
      </c>
      <c r="Q50" s="24">
        <f t="shared" si="14"/>
        <v>7.692307692307687</v>
      </c>
      <c r="R50" s="26">
        <v>22</v>
      </c>
      <c r="S50" s="25">
        <f t="shared" si="15"/>
        <v>57.14285714285714</v>
      </c>
    </row>
    <row r="51" spans="1:19" ht="9" customHeight="1">
      <c r="A51" s="20">
        <v>48</v>
      </c>
      <c r="B51" s="21" t="s">
        <v>50</v>
      </c>
      <c r="C51" s="22">
        <v>3707</v>
      </c>
      <c r="D51" s="26">
        <v>2675</v>
      </c>
      <c r="E51" s="24">
        <f t="shared" si="8"/>
        <v>-27.839223091448606</v>
      </c>
      <c r="F51" s="26">
        <v>2480</v>
      </c>
      <c r="G51" s="24">
        <f t="shared" si="9"/>
        <v>-7.289719626168223</v>
      </c>
      <c r="H51" s="26">
        <v>2288</v>
      </c>
      <c r="I51" s="24">
        <f t="shared" si="10"/>
        <v>-7.741935483870965</v>
      </c>
      <c r="J51" s="26">
        <v>1607</v>
      </c>
      <c r="K51" s="24">
        <f t="shared" si="11"/>
        <v>-29.76398601398601</v>
      </c>
      <c r="L51" s="26">
        <v>2032</v>
      </c>
      <c r="M51" s="24">
        <f t="shared" si="12"/>
        <v>26.446795270690735</v>
      </c>
      <c r="N51" s="26">
        <v>1605</v>
      </c>
      <c r="O51" s="24">
        <f t="shared" si="13"/>
        <v>-21.013779527559052</v>
      </c>
      <c r="P51" s="26">
        <v>1060</v>
      </c>
      <c r="Q51" s="24">
        <f t="shared" si="14"/>
        <v>-33.95638629283489</v>
      </c>
      <c r="R51" s="26">
        <v>1165</v>
      </c>
      <c r="S51" s="25">
        <f t="shared" si="15"/>
        <v>9.905660377358494</v>
      </c>
    </row>
    <row r="52" spans="1:19" ht="9" customHeight="1">
      <c r="A52" s="20">
        <v>49</v>
      </c>
      <c r="B52" s="21" t="s">
        <v>51</v>
      </c>
      <c r="C52" s="22">
        <v>721</v>
      </c>
      <c r="D52" s="26">
        <v>763</v>
      </c>
      <c r="E52" s="24">
        <f t="shared" si="8"/>
        <v>5.825242718446599</v>
      </c>
      <c r="F52" s="26">
        <v>793</v>
      </c>
      <c r="G52" s="24">
        <f t="shared" si="9"/>
        <v>3.9318479685452212</v>
      </c>
      <c r="H52" s="26">
        <v>1002</v>
      </c>
      <c r="I52" s="24">
        <f t="shared" si="10"/>
        <v>26.355611601513253</v>
      </c>
      <c r="J52" s="26">
        <v>1181</v>
      </c>
      <c r="K52" s="24">
        <f t="shared" si="11"/>
        <v>17.864271457085824</v>
      </c>
      <c r="L52" s="26">
        <v>1191</v>
      </c>
      <c r="M52" s="24">
        <f t="shared" si="12"/>
        <v>0.8467400508044065</v>
      </c>
      <c r="N52" s="26">
        <v>1217</v>
      </c>
      <c r="O52" s="24">
        <f t="shared" si="13"/>
        <v>2.183039462636449</v>
      </c>
      <c r="P52" s="26">
        <v>1104</v>
      </c>
      <c r="Q52" s="24">
        <f t="shared" si="14"/>
        <v>-9.285127362366474</v>
      </c>
      <c r="R52" s="26">
        <v>1148</v>
      </c>
      <c r="S52" s="25">
        <f t="shared" si="15"/>
        <v>3.985507246376807</v>
      </c>
    </row>
    <row r="53" spans="1:19" ht="9" customHeight="1">
      <c r="A53" s="20">
        <v>50</v>
      </c>
      <c r="B53" s="32" t="s">
        <v>52</v>
      </c>
      <c r="C53" s="22">
        <v>511</v>
      </c>
      <c r="D53" s="26">
        <v>581</v>
      </c>
      <c r="E53" s="24">
        <f t="shared" si="8"/>
        <v>13.698630136986312</v>
      </c>
      <c r="F53" s="26">
        <v>556</v>
      </c>
      <c r="G53" s="24">
        <f t="shared" si="9"/>
        <v>-4.302925989672978</v>
      </c>
      <c r="H53" s="26">
        <v>626</v>
      </c>
      <c r="I53" s="24">
        <f t="shared" si="10"/>
        <v>12.589928057553967</v>
      </c>
      <c r="J53" s="26">
        <v>976</v>
      </c>
      <c r="K53" s="24">
        <f t="shared" si="11"/>
        <v>55.91054313099042</v>
      </c>
      <c r="L53" s="26">
        <v>779</v>
      </c>
      <c r="M53" s="24">
        <f t="shared" si="12"/>
        <v>-20.1844262295082</v>
      </c>
      <c r="N53" s="26">
        <v>688</v>
      </c>
      <c r="O53" s="24">
        <f t="shared" si="13"/>
        <v>-11.681643132220799</v>
      </c>
      <c r="P53" s="26">
        <v>829</v>
      </c>
      <c r="Q53" s="24">
        <f t="shared" si="14"/>
        <v>20.49418604651163</v>
      </c>
      <c r="R53" s="26">
        <v>972</v>
      </c>
      <c r="S53" s="25">
        <f t="shared" si="15"/>
        <v>17.249698431845605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114</v>
      </c>
      <c r="G54" s="24" t="str">
        <f t="shared" si="9"/>
        <v>.</v>
      </c>
      <c r="H54" s="26">
        <v>205</v>
      </c>
      <c r="I54" s="24">
        <f t="shared" si="10"/>
        <v>79.82456140350878</v>
      </c>
      <c r="J54" s="26">
        <v>262</v>
      </c>
      <c r="K54" s="24">
        <f t="shared" si="11"/>
        <v>27.80487804878049</v>
      </c>
      <c r="L54" s="26">
        <v>430</v>
      </c>
      <c r="M54" s="24">
        <f t="shared" si="12"/>
        <v>64.12213740458014</v>
      </c>
      <c r="N54" s="26">
        <v>404</v>
      </c>
      <c r="O54" s="24">
        <f t="shared" si="13"/>
        <v>-6.04651162790698</v>
      </c>
      <c r="P54" s="26">
        <v>365</v>
      </c>
      <c r="Q54" s="24">
        <f t="shared" si="14"/>
        <v>-9.65346534653465</v>
      </c>
      <c r="R54" s="26">
        <v>336</v>
      </c>
      <c r="S54" s="25">
        <f t="shared" si="15"/>
        <v>-7.9452054794520555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60</v>
      </c>
      <c r="G55" s="24" t="str">
        <f t="shared" si="9"/>
        <v>.</v>
      </c>
      <c r="H55" s="26">
        <v>127</v>
      </c>
      <c r="I55" s="24">
        <f t="shared" si="10"/>
        <v>111.66666666666667</v>
      </c>
      <c r="J55" s="26">
        <v>139</v>
      </c>
      <c r="K55" s="24">
        <f t="shared" si="11"/>
        <v>9.4488188976378</v>
      </c>
      <c r="L55" s="26">
        <v>216</v>
      </c>
      <c r="M55" s="24">
        <f t="shared" si="12"/>
        <v>55.395683453237424</v>
      </c>
      <c r="N55" s="26">
        <v>230</v>
      </c>
      <c r="O55" s="24">
        <f t="shared" si="13"/>
        <v>6.481481481481488</v>
      </c>
      <c r="P55" s="26">
        <v>174</v>
      </c>
      <c r="Q55" s="24">
        <f t="shared" si="14"/>
        <v>-24.347826086956527</v>
      </c>
      <c r="R55" s="26">
        <v>208</v>
      </c>
      <c r="S55" s="25">
        <f t="shared" si="15"/>
        <v>19.54022988505748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20535</v>
      </c>
      <c r="D57" s="39">
        <f>SUM(D5:D55)</f>
        <v>19473</v>
      </c>
      <c r="E57" s="40">
        <f>IF(D57&lt;&gt;".",IF(C57&lt;&gt;".",IF(C57&gt;0,(D57/C57-1)*100,"."),"."),".")</f>
        <v>-5.171658144631119</v>
      </c>
      <c r="F57" s="39">
        <f>SUM(F5:F55)</f>
        <v>20540</v>
      </c>
      <c r="G57" s="40">
        <f>IF(F57&lt;&gt;".",IF(D57&lt;&gt;".",IF(D57&gt;0,(F57/D57-1)*100,"."),"."),".")</f>
        <v>5.479381708005948</v>
      </c>
      <c r="H57" s="39">
        <f>SUM(H5:H55)</f>
        <v>21402</v>
      </c>
      <c r="I57" s="40">
        <f>IF(H57&lt;&gt;".",IF(F57&lt;&gt;".",IF(F57&gt;0,(H57/F57-1)*100,"."),"."),".")</f>
        <v>4.196689386562813</v>
      </c>
      <c r="J57" s="39">
        <f>SUM(J5:J55)</f>
        <v>23091</v>
      </c>
      <c r="K57" s="40">
        <f>IF(J57&lt;&gt;".",IF(H57&lt;&gt;".",IF(H57&gt;0,(J57/H57-1)*100,"."),"."),".")</f>
        <v>7.891785814409857</v>
      </c>
      <c r="L57" s="39">
        <f>SUM(L5:L55)</f>
        <v>21084</v>
      </c>
      <c r="M57" s="40">
        <f>IF(L57&lt;&gt;".",IF(J57&lt;&gt;".",IF(J57&gt;0,(L57/J57-1)*100,"."),"."),".")</f>
        <v>-8.691698064180853</v>
      </c>
      <c r="N57" s="39">
        <f>SUM(N5:N55)</f>
        <v>20789</v>
      </c>
      <c r="O57" s="40">
        <f>IF(N57&lt;&gt;".",IF(L57&lt;&gt;".",IF(L57&gt;0,(N57/L57-1)*100,"."),"."),".")</f>
        <v>-1.3991652437867597</v>
      </c>
      <c r="P57" s="39">
        <f>SUM(P5:P55)</f>
        <v>19025</v>
      </c>
      <c r="Q57" s="40">
        <f>IF(P57&lt;&gt;".",IF(N57&lt;&gt;".",IF(N57&gt;0,(P57/N57-1)*100,"."),"."),".")</f>
        <v>-8.485256626100346</v>
      </c>
      <c r="R57" s="39">
        <f>SUM(R5:R55)</f>
        <v>18780</v>
      </c>
      <c r="S57" s="41">
        <f>IF(R57&lt;&gt;".",IF(P57&lt;&gt;".",IF(P57&gt;0,(R57/P57-1)*100,"."),"."),".")</f>
        <v>-1.2877792378449437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2003&amp;RThüringen</oddHeader>
    <oddFooter>&amp;R&amp;10Tabelle 35.1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317</v>
      </c>
      <c r="D5" s="23">
        <v>313</v>
      </c>
      <c r="E5" s="24">
        <f aca="true" t="shared" si="0" ref="E5:E36">IF(D5&lt;&gt;".",IF(C5&lt;&gt;".",IF(C5&gt;0,(D5/C5-1)*100,"."),"."),".")</f>
        <v>-1.2618296529968487</v>
      </c>
      <c r="F5" s="23">
        <v>334</v>
      </c>
      <c r="G5" s="24">
        <f aca="true" t="shared" si="1" ref="G5:G36">IF(F5&lt;&gt;".",IF(D5&lt;&gt;".",IF(D5&gt;0,(F5/D5-1)*100,"."),"."),".")</f>
        <v>6.709265175718859</v>
      </c>
      <c r="H5" s="23">
        <v>352</v>
      </c>
      <c r="I5" s="24">
        <f aca="true" t="shared" si="2" ref="I5:I36">IF(H5&lt;&gt;".",IF(F5&lt;&gt;".",IF(F5&gt;0,(H5/F5-1)*100,"."),"."),".")</f>
        <v>5.389221556886237</v>
      </c>
      <c r="J5" s="23">
        <v>360</v>
      </c>
      <c r="K5" s="24">
        <f aca="true" t="shared" si="3" ref="K5:K36">IF(J5&lt;&gt;".",IF(H5&lt;&gt;".",IF(H5&gt;0,(J5/H5-1)*100,"."),"."),".")</f>
        <v>2.2727272727272707</v>
      </c>
      <c r="L5" s="23">
        <v>361</v>
      </c>
      <c r="M5" s="24">
        <f aca="true" t="shared" si="4" ref="M5:M36">IF(L5&lt;&gt;".",IF(J5&lt;&gt;".",IF(J5&gt;0,(L5/J5-1)*100,"."),"."),".")</f>
        <v>0.2777777777777768</v>
      </c>
      <c r="N5" s="23">
        <v>316</v>
      </c>
      <c r="O5" s="24">
        <f aca="true" t="shared" si="5" ref="O5:O36">IF(N5&lt;&gt;".",IF(L5&lt;&gt;".",IF(L5&gt;0,(N5/L5-1)*100,"."),"."),".")</f>
        <v>-12.46537396121884</v>
      </c>
      <c r="P5" s="23">
        <v>293</v>
      </c>
      <c r="Q5" s="24">
        <f aca="true" t="shared" si="6" ref="Q5:Q36">IF(P5&lt;&gt;".",IF(N5&lt;&gt;".",IF(N5&gt;0,(P5/N5-1)*100,"."),"."),".")</f>
        <v>-7.278481012658233</v>
      </c>
      <c r="R5" s="23">
        <v>377</v>
      </c>
      <c r="S5" s="25">
        <f aca="true" t="shared" si="7" ref="S5:S36">IF(R5&lt;&gt;".",IF(P5&lt;&gt;".",IF(P5&gt;0,(R5/P5-1)*100,"."),"."),".")</f>
        <v>28.668941979522188</v>
      </c>
    </row>
    <row r="6" spans="1:19" ht="9" customHeight="1">
      <c r="A6" s="20">
        <v>2</v>
      </c>
      <c r="B6" s="21" t="s">
        <v>5</v>
      </c>
      <c r="C6" s="22">
        <v>54</v>
      </c>
      <c r="D6" s="26">
        <v>50</v>
      </c>
      <c r="E6" s="24">
        <f t="shared" si="0"/>
        <v>-7.4074074074074066</v>
      </c>
      <c r="F6" s="26">
        <v>61</v>
      </c>
      <c r="G6" s="24">
        <f t="shared" si="1"/>
        <v>21.999999999999996</v>
      </c>
      <c r="H6" s="26">
        <v>72</v>
      </c>
      <c r="I6" s="24">
        <f t="shared" si="2"/>
        <v>18.032786885245898</v>
      </c>
      <c r="J6" s="26">
        <v>91</v>
      </c>
      <c r="K6" s="24">
        <f t="shared" si="3"/>
        <v>26.388888888888886</v>
      </c>
      <c r="L6" s="26">
        <v>97</v>
      </c>
      <c r="M6" s="24">
        <f t="shared" si="4"/>
        <v>6.593406593406592</v>
      </c>
      <c r="N6" s="26">
        <v>109</v>
      </c>
      <c r="O6" s="24">
        <f t="shared" si="5"/>
        <v>12.371134020618557</v>
      </c>
      <c r="P6" s="26">
        <v>145</v>
      </c>
      <c r="Q6" s="24">
        <f t="shared" si="6"/>
        <v>33.02752293577982</v>
      </c>
      <c r="R6" s="26">
        <v>145</v>
      </c>
      <c r="S6" s="25">
        <f t="shared" si="7"/>
        <v>0</v>
      </c>
    </row>
    <row r="7" spans="1:19" ht="9" customHeight="1">
      <c r="A7" s="27">
        <v>3</v>
      </c>
      <c r="B7" s="28" t="s">
        <v>6</v>
      </c>
      <c r="C7" s="22">
        <v>402</v>
      </c>
      <c r="D7" s="26">
        <v>402</v>
      </c>
      <c r="E7" s="24">
        <f t="shared" si="0"/>
        <v>0</v>
      </c>
      <c r="F7" s="26">
        <v>395</v>
      </c>
      <c r="G7" s="24">
        <f t="shared" si="1"/>
        <v>-1.741293532338306</v>
      </c>
      <c r="H7" s="26">
        <v>340</v>
      </c>
      <c r="I7" s="24">
        <f t="shared" si="2"/>
        <v>-13.924050632911388</v>
      </c>
      <c r="J7" s="26">
        <v>347</v>
      </c>
      <c r="K7" s="24">
        <f t="shared" si="3"/>
        <v>2.0588235294117574</v>
      </c>
      <c r="L7" s="26">
        <v>319</v>
      </c>
      <c r="M7" s="24">
        <f t="shared" si="4"/>
        <v>-8.06916426512968</v>
      </c>
      <c r="N7" s="26">
        <v>322</v>
      </c>
      <c r="O7" s="24">
        <f t="shared" si="5"/>
        <v>0.940438871473348</v>
      </c>
      <c r="P7" s="26">
        <v>287</v>
      </c>
      <c r="Q7" s="24">
        <f t="shared" si="6"/>
        <v>-10.869565217391308</v>
      </c>
      <c r="R7" s="26">
        <v>338</v>
      </c>
      <c r="S7" s="25">
        <f t="shared" si="7"/>
        <v>17.770034843205586</v>
      </c>
    </row>
    <row r="8" spans="1:19" ht="9" customHeight="1">
      <c r="A8" s="20">
        <v>4</v>
      </c>
      <c r="B8" s="21" t="s">
        <v>7</v>
      </c>
      <c r="C8" s="22">
        <v>305</v>
      </c>
      <c r="D8" s="26">
        <v>286</v>
      </c>
      <c r="E8" s="24">
        <f t="shared" si="0"/>
        <v>-6.229508196721312</v>
      </c>
      <c r="F8" s="26">
        <v>301</v>
      </c>
      <c r="G8" s="24">
        <f t="shared" si="1"/>
        <v>5.24475524475525</v>
      </c>
      <c r="H8" s="26">
        <v>342</v>
      </c>
      <c r="I8" s="24">
        <f t="shared" si="2"/>
        <v>13.621262458471751</v>
      </c>
      <c r="J8" s="26">
        <v>357</v>
      </c>
      <c r="K8" s="24">
        <f t="shared" si="3"/>
        <v>4.385964912280693</v>
      </c>
      <c r="L8" s="26">
        <v>308</v>
      </c>
      <c r="M8" s="24">
        <f t="shared" si="4"/>
        <v>-13.725490196078427</v>
      </c>
      <c r="N8" s="26">
        <v>324</v>
      </c>
      <c r="O8" s="24">
        <f t="shared" si="5"/>
        <v>5.1948051948051965</v>
      </c>
      <c r="P8" s="26">
        <v>314</v>
      </c>
      <c r="Q8" s="24">
        <f t="shared" si="6"/>
        <v>-3.0864197530864224</v>
      </c>
      <c r="R8" s="26">
        <v>294</v>
      </c>
      <c r="S8" s="25">
        <f t="shared" si="7"/>
        <v>-6.369426751592355</v>
      </c>
    </row>
    <row r="9" spans="1:19" ht="9" customHeight="1">
      <c r="A9" s="20">
        <v>5</v>
      </c>
      <c r="B9" s="21" t="s">
        <v>8</v>
      </c>
      <c r="C9" s="22">
        <v>332</v>
      </c>
      <c r="D9" s="26">
        <v>365</v>
      </c>
      <c r="E9" s="24">
        <f t="shared" si="0"/>
        <v>9.939759036144569</v>
      </c>
      <c r="F9" s="26">
        <v>394</v>
      </c>
      <c r="G9" s="24">
        <f t="shared" si="1"/>
        <v>7.9452054794520555</v>
      </c>
      <c r="H9" s="26">
        <v>390</v>
      </c>
      <c r="I9" s="24">
        <f t="shared" si="2"/>
        <v>-1.0152284263959421</v>
      </c>
      <c r="J9" s="26">
        <v>429</v>
      </c>
      <c r="K9" s="24">
        <f t="shared" si="3"/>
        <v>10.000000000000009</v>
      </c>
      <c r="L9" s="26">
        <v>400</v>
      </c>
      <c r="M9" s="24">
        <f t="shared" si="4"/>
        <v>-6.759906759906764</v>
      </c>
      <c r="N9" s="26">
        <v>515</v>
      </c>
      <c r="O9" s="24">
        <f t="shared" si="5"/>
        <v>28.750000000000007</v>
      </c>
      <c r="P9" s="26">
        <v>381</v>
      </c>
      <c r="Q9" s="24">
        <f t="shared" si="6"/>
        <v>-26.019417475728158</v>
      </c>
      <c r="R9" s="26">
        <v>387</v>
      </c>
      <c r="S9" s="25">
        <f t="shared" si="7"/>
        <v>1.5748031496062964</v>
      </c>
    </row>
    <row r="10" spans="1:19" ht="9" customHeight="1">
      <c r="A10" s="20">
        <v>6</v>
      </c>
      <c r="B10" s="21" t="s">
        <v>9</v>
      </c>
      <c r="C10" s="22">
        <v>762</v>
      </c>
      <c r="D10" s="26">
        <v>745</v>
      </c>
      <c r="E10" s="24">
        <f t="shared" si="0"/>
        <v>-2.2309711286089273</v>
      </c>
      <c r="F10" s="26">
        <v>757</v>
      </c>
      <c r="G10" s="24">
        <f t="shared" si="1"/>
        <v>1.6107382550335503</v>
      </c>
      <c r="H10" s="26">
        <v>741</v>
      </c>
      <c r="I10" s="24">
        <f t="shared" si="2"/>
        <v>-2.1136063408190187</v>
      </c>
      <c r="J10" s="26">
        <v>727</v>
      </c>
      <c r="K10" s="24">
        <f t="shared" si="3"/>
        <v>-1.8893387314439902</v>
      </c>
      <c r="L10" s="26">
        <v>740</v>
      </c>
      <c r="M10" s="24">
        <f t="shared" si="4"/>
        <v>1.7881705639614776</v>
      </c>
      <c r="N10" s="26">
        <v>731</v>
      </c>
      <c r="O10" s="24">
        <f t="shared" si="5"/>
        <v>-1.216216216216215</v>
      </c>
      <c r="P10" s="26">
        <v>623</v>
      </c>
      <c r="Q10" s="24">
        <f t="shared" si="6"/>
        <v>-14.77428180574556</v>
      </c>
      <c r="R10" s="26">
        <v>675</v>
      </c>
      <c r="S10" s="25">
        <f t="shared" si="7"/>
        <v>8.34670947030498</v>
      </c>
    </row>
    <row r="11" spans="1:19" ht="9" customHeight="1">
      <c r="A11" s="20">
        <v>7</v>
      </c>
      <c r="B11" s="21" t="s">
        <v>10</v>
      </c>
      <c r="C11" s="22">
        <v>370</v>
      </c>
      <c r="D11" s="26">
        <v>382</v>
      </c>
      <c r="E11" s="24">
        <f t="shared" si="0"/>
        <v>3.2432432432432323</v>
      </c>
      <c r="F11" s="26">
        <v>483</v>
      </c>
      <c r="G11" s="24">
        <f t="shared" si="1"/>
        <v>26.439790575916234</v>
      </c>
      <c r="H11" s="26">
        <v>486</v>
      </c>
      <c r="I11" s="24">
        <f t="shared" si="2"/>
        <v>0.6211180124223503</v>
      </c>
      <c r="J11" s="26">
        <v>493</v>
      </c>
      <c r="K11" s="24">
        <f t="shared" si="3"/>
        <v>1.4403292181069949</v>
      </c>
      <c r="L11" s="26">
        <v>425</v>
      </c>
      <c r="M11" s="24">
        <f t="shared" si="4"/>
        <v>-13.793103448275868</v>
      </c>
      <c r="N11" s="26">
        <v>464</v>
      </c>
      <c r="O11" s="24">
        <f t="shared" si="5"/>
        <v>9.176470588235297</v>
      </c>
      <c r="P11" s="26">
        <v>390</v>
      </c>
      <c r="Q11" s="24">
        <f t="shared" si="6"/>
        <v>-15.94827586206896</v>
      </c>
      <c r="R11" s="26">
        <v>389</v>
      </c>
      <c r="S11" s="25">
        <f t="shared" si="7"/>
        <v>-0.2564102564102555</v>
      </c>
    </row>
    <row r="12" spans="1:19" ht="9" customHeight="1">
      <c r="A12" s="20">
        <v>8</v>
      </c>
      <c r="B12" s="21" t="s">
        <v>11</v>
      </c>
      <c r="C12" s="22">
        <v>78</v>
      </c>
      <c r="D12" s="26">
        <v>82</v>
      </c>
      <c r="E12" s="24">
        <f t="shared" si="0"/>
        <v>5.128205128205132</v>
      </c>
      <c r="F12" s="26">
        <v>86</v>
      </c>
      <c r="G12" s="24">
        <f t="shared" si="1"/>
        <v>4.878048780487809</v>
      </c>
      <c r="H12" s="26">
        <v>85</v>
      </c>
      <c r="I12" s="24">
        <f t="shared" si="2"/>
        <v>-1.1627906976744207</v>
      </c>
      <c r="J12" s="26">
        <v>70</v>
      </c>
      <c r="K12" s="24">
        <f t="shared" si="3"/>
        <v>-17.647058823529417</v>
      </c>
      <c r="L12" s="26">
        <v>64</v>
      </c>
      <c r="M12" s="24">
        <f t="shared" si="4"/>
        <v>-8.571428571428575</v>
      </c>
      <c r="N12" s="26">
        <v>57</v>
      </c>
      <c r="O12" s="24">
        <f t="shared" si="5"/>
        <v>-10.9375</v>
      </c>
      <c r="P12" s="26">
        <v>53</v>
      </c>
      <c r="Q12" s="24">
        <f t="shared" si="6"/>
        <v>-7.017543859649122</v>
      </c>
      <c r="R12" s="26">
        <v>47</v>
      </c>
      <c r="S12" s="25">
        <f t="shared" si="7"/>
        <v>-11.32075471698113</v>
      </c>
    </row>
    <row r="13" spans="1:19" ht="9" customHeight="1">
      <c r="A13" s="20">
        <v>9</v>
      </c>
      <c r="B13" s="21" t="s">
        <v>12</v>
      </c>
      <c r="C13" s="22">
        <v>612</v>
      </c>
      <c r="D13" s="26">
        <v>611</v>
      </c>
      <c r="E13" s="24">
        <f t="shared" si="0"/>
        <v>-0.16339869281045694</v>
      </c>
      <c r="F13" s="26">
        <v>708</v>
      </c>
      <c r="G13" s="24">
        <f t="shared" si="1"/>
        <v>15.875613747954166</v>
      </c>
      <c r="H13" s="26">
        <v>635</v>
      </c>
      <c r="I13" s="24">
        <f t="shared" si="2"/>
        <v>-10.310734463276837</v>
      </c>
      <c r="J13" s="26">
        <v>656</v>
      </c>
      <c r="K13" s="24">
        <f t="shared" si="3"/>
        <v>3.307086614173227</v>
      </c>
      <c r="L13" s="26">
        <v>582</v>
      </c>
      <c r="M13" s="24">
        <f t="shared" si="4"/>
        <v>-11.280487804878048</v>
      </c>
      <c r="N13" s="26">
        <v>539</v>
      </c>
      <c r="O13" s="24">
        <f t="shared" si="5"/>
        <v>-7.388316151202745</v>
      </c>
      <c r="P13" s="26">
        <v>511</v>
      </c>
      <c r="Q13" s="24">
        <f t="shared" si="6"/>
        <v>-5.1948051948051965</v>
      </c>
      <c r="R13" s="26">
        <v>419</v>
      </c>
      <c r="S13" s="25">
        <f t="shared" si="7"/>
        <v>-18.003913894324853</v>
      </c>
    </row>
    <row r="14" spans="1:19" ht="9" customHeight="1">
      <c r="A14" s="20">
        <v>10</v>
      </c>
      <c r="B14" s="21" t="s">
        <v>13</v>
      </c>
      <c r="C14" s="22">
        <v>624</v>
      </c>
      <c r="D14" s="26">
        <v>724</v>
      </c>
      <c r="E14" s="24">
        <f t="shared" si="0"/>
        <v>16.025641025641036</v>
      </c>
      <c r="F14" s="26">
        <v>762</v>
      </c>
      <c r="G14" s="24">
        <f t="shared" si="1"/>
        <v>5.248618784530379</v>
      </c>
      <c r="H14" s="26">
        <v>686</v>
      </c>
      <c r="I14" s="24">
        <f t="shared" si="2"/>
        <v>-9.973753280839892</v>
      </c>
      <c r="J14" s="26">
        <v>794</v>
      </c>
      <c r="K14" s="24">
        <f t="shared" si="3"/>
        <v>15.74344023323615</v>
      </c>
      <c r="L14" s="26">
        <v>833</v>
      </c>
      <c r="M14" s="24">
        <f t="shared" si="4"/>
        <v>4.911838790931999</v>
      </c>
      <c r="N14" s="26">
        <v>822</v>
      </c>
      <c r="O14" s="24">
        <f t="shared" si="5"/>
        <v>-1.3205282112845107</v>
      </c>
      <c r="P14" s="26">
        <v>720</v>
      </c>
      <c r="Q14" s="24">
        <f t="shared" si="6"/>
        <v>-12.408759124087588</v>
      </c>
      <c r="R14" s="26">
        <v>631</v>
      </c>
      <c r="S14" s="25">
        <f t="shared" si="7"/>
        <v>-12.36111111111111</v>
      </c>
    </row>
    <row r="15" spans="1:19" ht="9" customHeight="1">
      <c r="A15" s="20">
        <v>11</v>
      </c>
      <c r="B15" s="21" t="s">
        <v>14</v>
      </c>
      <c r="C15" s="22">
        <v>268</v>
      </c>
      <c r="D15" s="26">
        <v>276</v>
      </c>
      <c r="E15" s="24">
        <f t="shared" si="0"/>
        <v>2.9850746268656803</v>
      </c>
      <c r="F15" s="26">
        <v>267</v>
      </c>
      <c r="G15" s="24">
        <f t="shared" si="1"/>
        <v>-3.2608695652173947</v>
      </c>
      <c r="H15" s="26">
        <v>246</v>
      </c>
      <c r="I15" s="24">
        <f t="shared" si="2"/>
        <v>-7.86516853932584</v>
      </c>
      <c r="J15" s="26">
        <v>269</v>
      </c>
      <c r="K15" s="24">
        <f t="shared" si="3"/>
        <v>9.349593495934961</v>
      </c>
      <c r="L15" s="26">
        <v>254</v>
      </c>
      <c r="M15" s="24">
        <f t="shared" si="4"/>
        <v>-5.576208178438657</v>
      </c>
      <c r="N15" s="26">
        <v>223</v>
      </c>
      <c r="O15" s="24">
        <f t="shared" si="5"/>
        <v>-12.204724409448819</v>
      </c>
      <c r="P15" s="26">
        <v>212</v>
      </c>
      <c r="Q15" s="24">
        <f t="shared" si="6"/>
        <v>-4.932735426008971</v>
      </c>
      <c r="R15" s="26">
        <v>217</v>
      </c>
      <c r="S15" s="25">
        <f t="shared" si="7"/>
        <v>2.358490566037741</v>
      </c>
    </row>
    <row r="16" spans="1:19" ht="9" customHeight="1">
      <c r="A16" s="20">
        <v>12</v>
      </c>
      <c r="B16" s="21" t="s">
        <v>15</v>
      </c>
      <c r="C16" s="22">
        <v>371</v>
      </c>
      <c r="D16" s="26">
        <v>347</v>
      </c>
      <c r="E16" s="24">
        <f t="shared" si="0"/>
        <v>-6.4690026954177915</v>
      </c>
      <c r="F16" s="26">
        <v>309</v>
      </c>
      <c r="G16" s="24">
        <f t="shared" si="1"/>
        <v>-10.951008645533145</v>
      </c>
      <c r="H16" s="26">
        <v>267</v>
      </c>
      <c r="I16" s="24">
        <f t="shared" si="2"/>
        <v>-13.592233009708742</v>
      </c>
      <c r="J16" s="26">
        <v>272</v>
      </c>
      <c r="K16" s="24">
        <f t="shared" si="3"/>
        <v>1.8726591760299671</v>
      </c>
      <c r="L16" s="26">
        <v>238</v>
      </c>
      <c r="M16" s="24">
        <f t="shared" si="4"/>
        <v>-12.5</v>
      </c>
      <c r="N16" s="26">
        <v>201</v>
      </c>
      <c r="O16" s="24">
        <f t="shared" si="5"/>
        <v>-15.546218487394958</v>
      </c>
      <c r="P16" s="26">
        <v>215</v>
      </c>
      <c r="Q16" s="24">
        <f t="shared" si="6"/>
        <v>6.965174129353224</v>
      </c>
      <c r="R16" s="26">
        <v>47</v>
      </c>
      <c r="S16" s="25">
        <f t="shared" si="7"/>
        <v>-78.13953488372093</v>
      </c>
    </row>
    <row r="17" spans="1:19" ht="9" customHeight="1">
      <c r="A17" s="20">
        <v>13</v>
      </c>
      <c r="B17" s="21" t="s">
        <v>16</v>
      </c>
      <c r="C17" s="22">
        <v>11</v>
      </c>
      <c r="D17" s="26">
        <v>26</v>
      </c>
      <c r="E17" s="24">
        <f t="shared" si="0"/>
        <v>136.36363636363637</v>
      </c>
      <c r="F17" s="26">
        <v>28</v>
      </c>
      <c r="G17" s="24">
        <f t="shared" si="1"/>
        <v>7.692307692307687</v>
      </c>
      <c r="H17" s="26">
        <v>21</v>
      </c>
      <c r="I17" s="24">
        <f t="shared" si="2"/>
        <v>-25</v>
      </c>
      <c r="J17" s="26">
        <v>25</v>
      </c>
      <c r="K17" s="24">
        <f t="shared" si="3"/>
        <v>19.047619047619047</v>
      </c>
      <c r="L17" s="26">
        <v>21</v>
      </c>
      <c r="M17" s="24">
        <f t="shared" si="4"/>
        <v>-16.000000000000004</v>
      </c>
      <c r="N17" s="26">
        <v>23</v>
      </c>
      <c r="O17" s="24">
        <f t="shared" si="5"/>
        <v>9.523809523809534</v>
      </c>
      <c r="P17" s="26">
        <v>45</v>
      </c>
      <c r="Q17" s="24">
        <f t="shared" si="6"/>
        <v>95.65217391304348</v>
      </c>
      <c r="R17" s="26">
        <v>59</v>
      </c>
      <c r="S17" s="25">
        <f t="shared" si="7"/>
        <v>31.11111111111111</v>
      </c>
    </row>
    <row r="18" spans="1:19" ht="9" customHeight="1">
      <c r="A18" s="20">
        <v>14</v>
      </c>
      <c r="B18" s="21" t="s">
        <v>17</v>
      </c>
      <c r="C18" s="22">
        <v>217</v>
      </c>
      <c r="D18" s="26">
        <v>222</v>
      </c>
      <c r="E18" s="24">
        <f t="shared" si="0"/>
        <v>2.304147465437789</v>
      </c>
      <c r="F18" s="26">
        <v>181</v>
      </c>
      <c r="G18" s="24">
        <f t="shared" si="1"/>
        <v>-18.46846846846847</v>
      </c>
      <c r="H18" s="26">
        <v>227</v>
      </c>
      <c r="I18" s="24">
        <f t="shared" si="2"/>
        <v>25.41436464088398</v>
      </c>
      <c r="J18" s="26">
        <v>226</v>
      </c>
      <c r="K18" s="24">
        <f t="shared" si="3"/>
        <v>-0.4405286343612369</v>
      </c>
      <c r="L18" s="26">
        <v>178</v>
      </c>
      <c r="M18" s="24">
        <f t="shared" si="4"/>
        <v>-21.238938053097346</v>
      </c>
      <c r="N18" s="26">
        <v>190</v>
      </c>
      <c r="O18" s="24">
        <f t="shared" si="5"/>
        <v>6.741573033707859</v>
      </c>
      <c r="P18" s="26">
        <v>161</v>
      </c>
      <c r="Q18" s="24">
        <f t="shared" si="6"/>
        <v>-15.263157894736846</v>
      </c>
      <c r="R18" s="26">
        <v>154</v>
      </c>
      <c r="S18" s="25">
        <f t="shared" si="7"/>
        <v>-4.347826086956519</v>
      </c>
    </row>
    <row r="19" spans="1:19" ht="9" customHeight="1">
      <c r="A19" s="20">
        <v>15</v>
      </c>
      <c r="B19" s="21" t="s">
        <v>18</v>
      </c>
      <c r="C19" s="22">
        <v>36</v>
      </c>
      <c r="D19" s="26">
        <v>54</v>
      </c>
      <c r="E19" s="24">
        <f t="shared" si="0"/>
        <v>50</v>
      </c>
      <c r="F19" s="26">
        <v>54</v>
      </c>
      <c r="G19" s="24">
        <f t="shared" si="1"/>
        <v>0</v>
      </c>
      <c r="H19" s="26">
        <v>36</v>
      </c>
      <c r="I19" s="24">
        <f t="shared" si="2"/>
        <v>-33.333333333333336</v>
      </c>
      <c r="J19" s="26">
        <v>54</v>
      </c>
      <c r="K19" s="24">
        <f t="shared" si="3"/>
        <v>50</v>
      </c>
      <c r="L19" s="26">
        <v>40</v>
      </c>
      <c r="M19" s="24">
        <f t="shared" si="4"/>
        <v>-25.92592592592593</v>
      </c>
      <c r="N19" s="26">
        <v>44</v>
      </c>
      <c r="O19" s="24">
        <f t="shared" si="5"/>
        <v>10.000000000000009</v>
      </c>
      <c r="P19" s="26">
        <v>39</v>
      </c>
      <c r="Q19" s="24">
        <f t="shared" si="6"/>
        <v>-11.363636363636365</v>
      </c>
      <c r="R19" s="26">
        <v>37</v>
      </c>
      <c r="S19" s="25">
        <f t="shared" si="7"/>
        <v>-5.128205128205132</v>
      </c>
    </row>
    <row r="20" spans="1:19" ht="9" customHeight="1">
      <c r="A20" s="20">
        <v>17</v>
      </c>
      <c r="B20" s="21" t="s">
        <v>19</v>
      </c>
      <c r="C20" s="22">
        <v>53</v>
      </c>
      <c r="D20" s="26">
        <v>87</v>
      </c>
      <c r="E20" s="24">
        <f t="shared" si="0"/>
        <v>64.15094339622642</v>
      </c>
      <c r="F20" s="26">
        <v>105</v>
      </c>
      <c r="G20" s="24">
        <f t="shared" si="1"/>
        <v>20.68965517241379</v>
      </c>
      <c r="H20" s="26">
        <v>103</v>
      </c>
      <c r="I20" s="24">
        <f t="shared" si="2"/>
        <v>-1.904761904761909</v>
      </c>
      <c r="J20" s="26">
        <v>99</v>
      </c>
      <c r="K20" s="24">
        <f t="shared" si="3"/>
        <v>-3.8834951456310662</v>
      </c>
      <c r="L20" s="26">
        <v>82</v>
      </c>
      <c r="M20" s="24">
        <f t="shared" si="4"/>
        <v>-17.17171717171717</v>
      </c>
      <c r="N20" s="26">
        <v>78</v>
      </c>
      <c r="O20" s="24">
        <f t="shared" si="5"/>
        <v>-4.878048780487809</v>
      </c>
      <c r="P20" s="26">
        <v>96</v>
      </c>
      <c r="Q20" s="24">
        <f t="shared" si="6"/>
        <v>23.076923076923084</v>
      </c>
      <c r="R20" s="26">
        <v>94</v>
      </c>
      <c r="S20" s="25">
        <f t="shared" si="7"/>
        <v>-2.083333333333337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33</v>
      </c>
      <c r="E21" s="24">
        <f t="shared" si="0"/>
        <v>83.33333333333333</v>
      </c>
      <c r="F21" s="26">
        <v>33</v>
      </c>
      <c r="G21" s="24">
        <f t="shared" si="1"/>
        <v>0</v>
      </c>
      <c r="H21" s="26">
        <v>32</v>
      </c>
      <c r="I21" s="24">
        <f t="shared" si="2"/>
        <v>-3.0303030303030276</v>
      </c>
      <c r="J21" s="26">
        <v>37</v>
      </c>
      <c r="K21" s="24">
        <f t="shared" si="3"/>
        <v>15.625</v>
      </c>
      <c r="L21" s="26">
        <v>36</v>
      </c>
      <c r="M21" s="24">
        <f t="shared" si="4"/>
        <v>-2.7027027027026973</v>
      </c>
      <c r="N21" s="26">
        <v>29</v>
      </c>
      <c r="O21" s="24">
        <f t="shared" si="5"/>
        <v>-19.444444444444443</v>
      </c>
      <c r="P21" s="26">
        <v>27</v>
      </c>
      <c r="Q21" s="24">
        <f t="shared" si="6"/>
        <v>-6.896551724137934</v>
      </c>
      <c r="R21" s="26">
        <v>29</v>
      </c>
      <c r="S21" s="25">
        <f t="shared" si="7"/>
        <v>7.407407407407418</v>
      </c>
    </row>
    <row r="22" spans="1:19" ht="9" customHeight="1">
      <c r="A22" s="20">
        <v>19</v>
      </c>
      <c r="B22" s="21" t="s">
        <v>21</v>
      </c>
      <c r="C22" s="22">
        <v>45</v>
      </c>
      <c r="D22" s="26">
        <v>40</v>
      </c>
      <c r="E22" s="24">
        <f t="shared" si="0"/>
        <v>-11.111111111111116</v>
      </c>
      <c r="F22" s="26">
        <v>64</v>
      </c>
      <c r="G22" s="24">
        <f t="shared" si="1"/>
        <v>60.00000000000001</v>
      </c>
      <c r="H22" s="26">
        <v>57</v>
      </c>
      <c r="I22" s="24">
        <f t="shared" si="2"/>
        <v>-10.9375</v>
      </c>
      <c r="J22" s="26">
        <v>39</v>
      </c>
      <c r="K22" s="24">
        <f t="shared" si="3"/>
        <v>-31.57894736842105</v>
      </c>
      <c r="L22" s="26">
        <v>44</v>
      </c>
      <c r="M22" s="24">
        <f t="shared" si="4"/>
        <v>12.82051282051282</v>
      </c>
      <c r="N22" s="26">
        <v>40</v>
      </c>
      <c r="O22" s="24">
        <f t="shared" si="5"/>
        <v>-9.090909090909093</v>
      </c>
      <c r="P22" s="26">
        <v>28</v>
      </c>
      <c r="Q22" s="24">
        <f t="shared" si="6"/>
        <v>-30.000000000000004</v>
      </c>
      <c r="R22" s="26">
        <v>32</v>
      </c>
      <c r="S22" s="25">
        <f t="shared" si="7"/>
        <v>14.28571428571428</v>
      </c>
    </row>
    <row r="23" spans="1:19" ht="9" customHeight="1">
      <c r="A23" s="20">
        <v>20</v>
      </c>
      <c r="B23" s="21" t="s">
        <v>22</v>
      </c>
      <c r="C23" s="22">
        <v>100</v>
      </c>
      <c r="D23" s="26">
        <v>135</v>
      </c>
      <c r="E23" s="24">
        <f t="shared" si="0"/>
        <v>35.00000000000001</v>
      </c>
      <c r="F23" s="26">
        <v>117</v>
      </c>
      <c r="G23" s="24">
        <f t="shared" si="1"/>
        <v>-13.33333333333333</v>
      </c>
      <c r="H23" s="26">
        <v>140</v>
      </c>
      <c r="I23" s="24">
        <f t="shared" si="2"/>
        <v>19.658119658119656</v>
      </c>
      <c r="J23" s="26">
        <v>131</v>
      </c>
      <c r="K23" s="24">
        <f t="shared" si="3"/>
        <v>-6.428571428571428</v>
      </c>
      <c r="L23" s="26">
        <v>107</v>
      </c>
      <c r="M23" s="24">
        <f t="shared" si="4"/>
        <v>-18.3206106870229</v>
      </c>
      <c r="N23" s="26">
        <v>114</v>
      </c>
      <c r="O23" s="24">
        <f t="shared" si="5"/>
        <v>6.542056074766345</v>
      </c>
      <c r="P23" s="26">
        <v>103</v>
      </c>
      <c r="Q23" s="24">
        <f t="shared" si="6"/>
        <v>-9.649122807017541</v>
      </c>
      <c r="R23" s="26">
        <v>103</v>
      </c>
      <c r="S23" s="25">
        <f t="shared" si="7"/>
        <v>0</v>
      </c>
    </row>
    <row r="24" spans="1:19" ht="9" customHeight="1">
      <c r="A24" s="20">
        <v>21</v>
      </c>
      <c r="B24" s="21" t="s">
        <v>23</v>
      </c>
      <c r="C24" s="22">
        <v>239</v>
      </c>
      <c r="D24" s="26">
        <v>284</v>
      </c>
      <c r="E24" s="24">
        <f t="shared" si="0"/>
        <v>18.828451882845187</v>
      </c>
      <c r="F24" s="26">
        <v>319</v>
      </c>
      <c r="G24" s="24">
        <f t="shared" si="1"/>
        <v>12.323943661971825</v>
      </c>
      <c r="H24" s="26">
        <v>388</v>
      </c>
      <c r="I24" s="24">
        <f t="shared" si="2"/>
        <v>21.630094043887137</v>
      </c>
      <c r="J24" s="26">
        <v>367</v>
      </c>
      <c r="K24" s="24">
        <f t="shared" si="3"/>
        <v>-5.4123711340206215</v>
      </c>
      <c r="L24" s="26">
        <v>361</v>
      </c>
      <c r="M24" s="24">
        <f t="shared" si="4"/>
        <v>-1.6348773841961872</v>
      </c>
      <c r="N24" s="26">
        <v>364</v>
      </c>
      <c r="O24" s="24">
        <f t="shared" si="5"/>
        <v>0.8310249307479145</v>
      </c>
      <c r="P24" s="26">
        <v>408</v>
      </c>
      <c r="Q24" s="24">
        <f t="shared" si="6"/>
        <v>12.08791208791209</v>
      </c>
      <c r="R24" s="26">
        <v>429</v>
      </c>
      <c r="S24" s="25">
        <f t="shared" si="7"/>
        <v>5.147058823529416</v>
      </c>
    </row>
    <row r="25" spans="1:19" ht="9" customHeight="1">
      <c r="A25" s="20">
        <v>22</v>
      </c>
      <c r="B25" s="21" t="s">
        <v>24</v>
      </c>
      <c r="C25" s="22">
        <v>94</v>
      </c>
      <c r="D25" s="26">
        <v>106</v>
      </c>
      <c r="E25" s="24">
        <f t="shared" si="0"/>
        <v>12.765957446808507</v>
      </c>
      <c r="F25" s="26">
        <v>100</v>
      </c>
      <c r="G25" s="24">
        <f t="shared" si="1"/>
        <v>-5.660377358490565</v>
      </c>
      <c r="H25" s="26">
        <v>104</v>
      </c>
      <c r="I25" s="24">
        <f t="shared" si="2"/>
        <v>4.0000000000000036</v>
      </c>
      <c r="J25" s="26">
        <v>88</v>
      </c>
      <c r="K25" s="24">
        <f t="shared" si="3"/>
        <v>-15.384615384615385</v>
      </c>
      <c r="L25" s="26">
        <v>87</v>
      </c>
      <c r="M25" s="24">
        <f t="shared" si="4"/>
        <v>-1.1363636363636354</v>
      </c>
      <c r="N25" s="26">
        <v>84</v>
      </c>
      <c r="O25" s="24">
        <f t="shared" si="5"/>
        <v>-3.4482758620689613</v>
      </c>
      <c r="P25" s="26">
        <v>78</v>
      </c>
      <c r="Q25" s="24">
        <f t="shared" si="6"/>
        <v>-7.14285714285714</v>
      </c>
      <c r="R25" s="26">
        <v>91</v>
      </c>
      <c r="S25" s="25">
        <f t="shared" si="7"/>
        <v>16.666666666666675</v>
      </c>
    </row>
    <row r="26" spans="1:19" ht="9" customHeight="1">
      <c r="A26" s="20">
        <v>23</v>
      </c>
      <c r="B26" s="21" t="s">
        <v>25</v>
      </c>
      <c r="C26" s="22">
        <v>141</v>
      </c>
      <c r="D26" s="26">
        <v>124</v>
      </c>
      <c r="E26" s="24">
        <f t="shared" si="0"/>
        <v>-12.056737588652478</v>
      </c>
      <c r="F26" s="26">
        <v>140</v>
      </c>
      <c r="G26" s="24">
        <f t="shared" si="1"/>
        <v>12.903225806451623</v>
      </c>
      <c r="H26" s="26">
        <v>152</v>
      </c>
      <c r="I26" s="24">
        <f t="shared" si="2"/>
        <v>8.571428571428562</v>
      </c>
      <c r="J26" s="26">
        <v>194</v>
      </c>
      <c r="K26" s="24">
        <f t="shared" si="3"/>
        <v>27.63157894736843</v>
      </c>
      <c r="L26" s="26">
        <v>180</v>
      </c>
      <c r="M26" s="24">
        <f t="shared" si="4"/>
        <v>-7.216494845360821</v>
      </c>
      <c r="N26" s="26">
        <v>188</v>
      </c>
      <c r="O26" s="24">
        <f t="shared" si="5"/>
        <v>4.444444444444451</v>
      </c>
      <c r="P26" s="26">
        <v>153</v>
      </c>
      <c r="Q26" s="24">
        <f t="shared" si="6"/>
        <v>-18.617021276595747</v>
      </c>
      <c r="R26" s="26">
        <v>211</v>
      </c>
      <c r="S26" s="25">
        <f t="shared" si="7"/>
        <v>37.908496732026144</v>
      </c>
    </row>
    <row r="27" spans="1:19" ht="9" customHeight="1">
      <c r="A27" s="20">
        <v>24</v>
      </c>
      <c r="B27" s="21" t="s">
        <v>26</v>
      </c>
      <c r="C27" s="22">
        <v>47</v>
      </c>
      <c r="D27" s="26">
        <v>44</v>
      </c>
      <c r="E27" s="24">
        <f t="shared" si="0"/>
        <v>-6.382978723404253</v>
      </c>
      <c r="F27" s="26">
        <v>35</v>
      </c>
      <c r="G27" s="24">
        <f t="shared" si="1"/>
        <v>-20.45454545454546</v>
      </c>
      <c r="H27" s="26">
        <v>52</v>
      </c>
      <c r="I27" s="24">
        <f t="shared" si="2"/>
        <v>48.57142857142858</v>
      </c>
      <c r="J27" s="26">
        <v>35</v>
      </c>
      <c r="K27" s="24">
        <f t="shared" si="3"/>
        <v>-32.692307692307686</v>
      </c>
      <c r="L27" s="26">
        <v>37</v>
      </c>
      <c r="M27" s="24">
        <f t="shared" si="4"/>
        <v>5.714285714285716</v>
      </c>
      <c r="N27" s="26">
        <v>32</v>
      </c>
      <c r="O27" s="24">
        <f t="shared" si="5"/>
        <v>-13.513513513513509</v>
      </c>
      <c r="P27" s="26">
        <v>29</v>
      </c>
      <c r="Q27" s="24">
        <f t="shared" si="6"/>
        <v>-9.375</v>
      </c>
      <c r="R27" s="26">
        <v>200</v>
      </c>
      <c r="S27" s="25">
        <f t="shared" si="7"/>
        <v>589.655172413793</v>
      </c>
    </row>
    <row r="28" spans="1:19" s="31" customFormat="1" ht="9" customHeight="1">
      <c r="A28" s="20">
        <v>25</v>
      </c>
      <c r="B28" s="21" t="s">
        <v>27</v>
      </c>
      <c r="C28" s="29">
        <v>27</v>
      </c>
      <c r="D28" s="30">
        <v>26</v>
      </c>
      <c r="E28" s="24">
        <f t="shared" si="0"/>
        <v>-3.703703703703709</v>
      </c>
      <c r="F28" s="30">
        <v>27</v>
      </c>
      <c r="G28" s="24">
        <f t="shared" si="1"/>
        <v>3.8461538461538547</v>
      </c>
      <c r="H28" s="30">
        <v>17</v>
      </c>
      <c r="I28" s="24">
        <f t="shared" si="2"/>
        <v>-37.03703703703704</v>
      </c>
      <c r="J28" s="30">
        <v>36</v>
      </c>
      <c r="K28" s="24">
        <f t="shared" si="3"/>
        <v>111.76470588235294</v>
      </c>
      <c r="L28" s="30">
        <v>33</v>
      </c>
      <c r="M28" s="24">
        <f t="shared" si="4"/>
        <v>-8.333333333333337</v>
      </c>
      <c r="N28" s="30">
        <v>51</v>
      </c>
      <c r="O28" s="24">
        <f t="shared" si="5"/>
        <v>54.54545454545454</v>
      </c>
      <c r="P28" s="30">
        <v>36</v>
      </c>
      <c r="Q28" s="24">
        <f t="shared" si="6"/>
        <v>-29.411764705882348</v>
      </c>
      <c r="R28" s="30">
        <v>42</v>
      </c>
      <c r="S28" s="25">
        <f t="shared" si="7"/>
        <v>16.666666666666675</v>
      </c>
    </row>
    <row r="29" spans="1:19" ht="9" customHeight="1">
      <c r="A29" s="20">
        <v>26</v>
      </c>
      <c r="B29" s="21" t="s">
        <v>28</v>
      </c>
      <c r="C29" s="22">
        <v>62</v>
      </c>
      <c r="D29" s="26">
        <v>52</v>
      </c>
      <c r="E29" s="24">
        <f t="shared" si="0"/>
        <v>-16.129032258064512</v>
      </c>
      <c r="F29" s="26">
        <v>39</v>
      </c>
      <c r="G29" s="24">
        <f t="shared" si="1"/>
        <v>-25</v>
      </c>
      <c r="H29" s="26">
        <v>38</v>
      </c>
      <c r="I29" s="24">
        <f t="shared" si="2"/>
        <v>-2.564102564102566</v>
      </c>
      <c r="J29" s="26">
        <v>35</v>
      </c>
      <c r="K29" s="24">
        <f t="shared" si="3"/>
        <v>-7.8947368421052655</v>
      </c>
      <c r="L29" s="26">
        <v>24</v>
      </c>
      <c r="M29" s="24">
        <f t="shared" si="4"/>
        <v>-31.428571428571427</v>
      </c>
      <c r="N29" s="26">
        <v>19</v>
      </c>
      <c r="O29" s="24">
        <f t="shared" si="5"/>
        <v>-20.833333333333336</v>
      </c>
      <c r="P29" s="26">
        <v>21</v>
      </c>
      <c r="Q29" s="24">
        <f t="shared" si="6"/>
        <v>10.526315789473696</v>
      </c>
      <c r="R29" s="26">
        <v>8</v>
      </c>
      <c r="S29" s="25">
        <f t="shared" si="7"/>
        <v>-61.904761904761905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2</v>
      </c>
      <c r="E31" s="24">
        <f t="shared" si="0"/>
        <v>-50</v>
      </c>
      <c r="F31" s="26">
        <v>1</v>
      </c>
      <c r="G31" s="24">
        <f t="shared" si="1"/>
        <v>-50</v>
      </c>
      <c r="H31" s="26">
        <v>6</v>
      </c>
      <c r="I31" s="24">
        <f t="shared" si="2"/>
        <v>500</v>
      </c>
      <c r="J31" s="26">
        <v>1</v>
      </c>
      <c r="K31" s="24">
        <f t="shared" si="3"/>
        <v>-83.33333333333334</v>
      </c>
      <c r="L31" s="26">
        <v>4</v>
      </c>
      <c r="M31" s="24">
        <f t="shared" si="4"/>
        <v>300</v>
      </c>
      <c r="N31" s="26">
        <v>6</v>
      </c>
      <c r="O31" s="24">
        <f t="shared" si="5"/>
        <v>50</v>
      </c>
      <c r="P31" s="26">
        <v>6</v>
      </c>
      <c r="Q31" s="24">
        <f t="shared" si="6"/>
        <v>0</v>
      </c>
      <c r="R31" s="26">
        <v>2</v>
      </c>
      <c r="S31" s="25">
        <f t="shared" si="7"/>
        <v>-66.66666666666667</v>
      </c>
    </row>
    <row r="32" spans="1:19" ht="9" customHeight="1">
      <c r="A32" s="20">
        <v>29</v>
      </c>
      <c r="B32" s="21" t="s">
        <v>31</v>
      </c>
      <c r="C32" s="22">
        <v>775</v>
      </c>
      <c r="D32" s="26">
        <v>760</v>
      </c>
      <c r="E32" s="24">
        <f t="shared" si="0"/>
        <v>-1.9354838709677469</v>
      </c>
      <c r="F32" s="26">
        <v>813</v>
      </c>
      <c r="G32" s="24">
        <f t="shared" si="1"/>
        <v>6.97368421052631</v>
      </c>
      <c r="H32" s="26">
        <v>757</v>
      </c>
      <c r="I32" s="24">
        <f t="shared" si="2"/>
        <v>-6.888068880688802</v>
      </c>
      <c r="J32" s="26">
        <v>671</v>
      </c>
      <c r="K32" s="24">
        <f t="shared" si="3"/>
        <v>-11.360634081902244</v>
      </c>
      <c r="L32" s="26">
        <v>739</v>
      </c>
      <c r="M32" s="24">
        <f t="shared" si="4"/>
        <v>10.134128166915058</v>
      </c>
      <c r="N32" s="26">
        <v>695</v>
      </c>
      <c r="O32" s="24">
        <f t="shared" si="5"/>
        <v>-5.953991880920162</v>
      </c>
      <c r="P32" s="26">
        <v>600</v>
      </c>
      <c r="Q32" s="24">
        <f t="shared" si="6"/>
        <v>-13.669064748201443</v>
      </c>
      <c r="R32" s="26">
        <v>465</v>
      </c>
      <c r="S32" s="25">
        <f t="shared" si="7"/>
        <v>-22.499999999999996</v>
      </c>
    </row>
    <row r="33" spans="1:19" ht="9" customHeight="1">
      <c r="A33" s="20">
        <v>30</v>
      </c>
      <c r="B33" s="21" t="s">
        <v>32</v>
      </c>
      <c r="C33" s="22">
        <v>18</v>
      </c>
      <c r="D33" s="26">
        <v>11</v>
      </c>
      <c r="E33" s="24">
        <f t="shared" si="0"/>
        <v>-38.888888888888886</v>
      </c>
      <c r="F33" s="26">
        <v>24</v>
      </c>
      <c r="G33" s="24">
        <f t="shared" si="1"/>
        <v>118.18181818181816</v>
      </c>
      <c r="H33" s="26">
        <v>14</v>
      </c>
      <c r="I33" s="24">
        <f t="shared" si="2"/>
        <v>-41.666666666666664</v>
      </c>
      <c r="J33" s="26">
        <v>23</v>
      </c>
      <c r="K33" s="24">
        <f t="shared" si="3"/>
        <v>64.28571428571428</v>
      </c>
      <c r="L33" s="26">
        <v>20</v>
      </c>
      <c r="M33" s="24">
        <f t="shared" si="4"/>
        <v>-13.043478260869568</v>
      </c>
      <c r="N33" s="26">
        <v>39</v>
      </c>
      <c r="O33" s="24">
        <f t="shared" si="5"/>
        <v>95</v>
      </c>
      <c r="P33" s="26">
        <v>34</v>
      </c>
      <c r="Q33" s="24">
        <f t="shared" si="6"/>
        <v>-12.82051282051282</v>
      </c>
      <c r="R33" s="26">
        <v>67</v>
      </c>
      <c r="S33" s="25">
        <f t="shared" si="7"/>
        <v>97.05882352941177</v>
      </c>
    </row>
    <row r="34" spans="1:19" ht="9" customHeight="1">
      <c r="A34" s="20">
        <v>31</v>
      </c>
      <c r="B34" s="21" t="s">
        <v>33</v>
      </c>
      <c r="C34" s="22">
        <v>740</v>
      </c>
      <c r="D34" s="26">
        <v>829</v>
      </c>
      <c r="E34" s="24">
        <f t="shared" si="0"/>
        <v>12.027027027027026</v>
      </c>
      <c r="F34" s="26">
        <v>792</v>
      </c>
      <c r="G34" s="24">
        <f t="shared" si="1"/>
        <v>-4.463208685162845</v>
      </c>
      <c r="H34" s="26">
        <v>760</v>
      </c>
      <c r="I34" s="24">
        <f t="shared" si="2"/>
        <v>-4.040404040404044</v>
      </c>
      <c r="J34" s="26">
        <v>766</v>
      </c>
      <c r="K34" s="24">
        <f t="shared" si="3"/>
        <v>0.7894736842105177</v>
      </c>
      <c r="L34" s="26">
        <v>713</v>
      </c>
      <c r="M34" s="24">
        <f t="shared" si="4"/>
        <v>-6.919060052219317</v>
      </c>
      <c r="N34" s="26">
        <v>765</v>
      </c>
      <c r="O34" s="24">
        <f t="shared" si="5"/>
        <v>7.293127629733531</v>
      </c>
      <c r="P34" s="26">
        <v>774</v>
      </c>
      <c r="Q34" s="24">
        <f t="shared" si="6"/>
        <v>1.17647058823529</v>
      </c>
      <c r="R34" s="26">
        <v>745</v>
      </c>
      <c r="S34" s="25">
        <f t="shared" si="7"/>
        <v>-3.7467700258397962</v>
      </c>
    </row>
    <row r="35" spans="1:19" ht="9" customHeight="1">
      <c r="A35" s="20">
        <v>32</v>
      </c>
      <c r="B35" s="21" t="s">
        <v>34</v>
      </c>
      <c r="C35" s="22">
        <v>1679</v>
      </c>
      <c r="D35" s="26">
        <v>1667</v>
      </c>
      <c r="E35" s="24">
        <f t="shared" si="0"/>
        <v>-0.7147111375818915</v>
      </c>
      <c r="F35" s="26">
        <v>1723</v>
      </c>
      <c r="G35" s="24">
        <f t="shared" si="1"/>
        <v>3.3593281343731185</v>
      </c>
      <c r="H35" s="26">
        <v>1985</v>
      </c>
      <c r="I35" s="24">
        <f t="shared" si="2"/>
        <v>15.206035983749278</v>
      </c>
      <c r="J35" s="26">
        <v>2038</v>
      </c>
      <c r="K35" s="24">
        <f t="shared" si="3"/>
        <v>2.6700251889168802</v>
      </c>
      <c r="L35" s="26">
        <v>2052</v>
      </c>
      <c r="M35" s="24">
        <f t="shared" si="4"/>
        <v>0.6869479882237517</v>
      </c>
      <c r="N35" s="26">
        <v>2251</v>
      </c>
      <c r="O35" s="24">
        <f t="shared" si="5"/>
        <v>9.697855750487339</v>
      </c>
      <c r="P35" s="26">
        <v>2162</v>
      </c>
      <c r="Q35" s="24">
        <f t="shared" si="6"/>
        <v>-3.9537983118613895</v>
      </c>
      <c r="R35" s="26">
        <v>2127</v>
      </c>
      <c r="S35" s="25">
        <f t="shared" si="7"/>
        <v>-1.618871415356149</v>
      </c>
    </row>
    <row r="36" spans="1:19" ht="9" customHeight="1">
      <c r="A36" s="20">
        <v>33</v>
      </c>
      <c r="B36" s="21" t="s">
        <v>35</v>
      </c>
      <c r="C36" s="22">
        <v>277</v>
      </c>
      <c r="D36" s="26">
        <v>271</v>
      </c>
      <c r="E36" s="24">
        <f t="shared" si="0"/>
        <v>-2.166064981949456</v>
      </c>
      <c r="F36" s="26">
        <v>222</v>
      </c>
      <c r="G36" s="24">
        <f t="shared" si="1"/>
        <v>-18.081180811808117</v>
      </c>
      <c r="H36" s="26">
        <v>228</v>
      </c>
      <c r="I36" s="24">
        <f t="shared" si="2"/>
        <v>2.7027027027026973</v>
      </c>
      <c r="J36" s="26">
        <v>248</v>
      </c>
      <c r="K36" s="24">
        <f t="shared" si="3"/>
        <v>8.771929824561408</v>
      </c>
      <c r="L36" s="26">
        <v>221</v>
      </c>
      <c r="M36" s="24">
        <f t="shared" si="4"/>
        <v>-10.88709677419355</v>
      </c>
      <c r="N36" s="26">
        <v>223</v>
      </c>
      <c r="O36" s="24">
        <f t="shared" si="5"/>
        <v>0.9049773755656076</v>
      </c>
      <c r="P36" s="26">
        <v>270</v>
      </c>
      <c r="Q36" s="24">
        <f t="shared" si="6"/>
        <v>21.076233183856495</v>
      </c>
      <c r="R36" s="26">
        <v>236</v>
      </c>
      <c r="S36" s="25">
        <f t="shared" si="7"/>
        <v>-12.592592592592588</v>
      </c>
    </row>
    <row r="37" spans="1:19" ht="9" customHeight="1">
      <c r="A37" s="20">
        <v>34</v>
      </c>
      <c r="B37" s="21" t="s">
        <v>36</v>
      </c>
      <c r="C37" s="22">
        <v>218</v>
      </c>
      <c r="D37" s="26">
        <v>215</v>
      </c>
      <c r="E37" s="24">
        <f aca="true" t="shared" si="8" ref="E37:E68">IF(D37&lt;&gt;".",IF(C37&lt;&gt;".",IF(C37&gt;0,(D37/C37-1)*100,"."),"."),".")</f>
        <v>-1.3761467889908285</v>
      </c>
      <c r="F37" s="26">
        <v>220</v>
      </c>
      <c r="G37" s="24">
        <f aca="true" t="shared" si="9" ref="G37:G68">IF(F37&lt;&gt;".",IF(D37&lt;&gt;".",IF(D37&gt;0,(F37/D37-1)*100,"."),"."),".")</f>
        <v>2.3255813953488413</v>
      </c>
      <c r="H37" s="26">
        <v>199</v>
      </c>
      <c r="I37" s="24">
        <f aca="true" t="shared" si="10" ref="I37:I68">IF(H37&lt;&gt;".",IF(F37&lt;&gt;".",IF(F37&gt;0,(H37/F37-1)*100,"."),"."),".")</f>
        <v>-9.545454545454547</v>
      </c>
      <c r="J37" s="26">
        <v>205</v>
      </c>
      <c r="K37" s="24">
        <f aca="true" t="shared" si="11" ref="K37:K68">IF(J37&lt;&gt;".",IF(H37&lt;&gt;".",IF(H37&gt;0,(J37/H37-1)*100,"."),"."),".")</f>
        <v>3.015075376884413</v>
      </c>
      <c r="L37" s="26">
        <v>231</v>
      </c>
      <c r="M37" s="24">
        <f aca="true" t="shared" si="12" ref="M37:M68">IF(L37&lt;&gt;".",IF(J37&lt;&gt;".",IF(J37&gt;0,(L37/J37-1)*100,"."),"."),".")</f>
        <v>12.682926829268283</v>
      </c>
      <c r="N37" s="26">
        <v>214</v>
      </c>
      <c r="O37" s="24">
        <f aca="true" t="shared" si="13" ref="O37:O68">IF(N37&lt;&gt;".",IF(L37&lt;&gt;".",IF(L37&gt;0,(N37/L37-1)*100,"."),"."),".")</f>
        <v>-7.359307359307355</v>
      </c>
      <c r="P37" s="26">
        <v>229</v>
      </c>
      <c r="Q37" s="24">
        <f aca="true" t="shared" si="14" ref="Q37:Q68">IF(P37&lt;&gt;".",IF(N37&lt;&gt;".",IF(N37&gt;0,(P37/N37-1)*100,"."),"."),".")</f>
        <v>7.009345794392519</v>
      </c>
      <c r="R37" s="26">
        <v>204</v>
      </c>
      <c r="S37" s="25">
        <f aca="true" t="shared" si="15" ref="S37:S68">IF(R37&lt;&gt;".",IF(P37&lt;&gt;".",IF(P37&gt;0,(R37/P37-1)*100,"."),"."),".")</f>
        <v>-10.917030567685593</v>
      </c>
    </row>
    <row r="38" spans="1:19" ht="9" customHeight="1">
      <c r="A38" s="20">
        <v>35</v>
      </c>
      <c r="B38" s="21" t="s">
        <v>37</v>
      </c>
      <c r="C38" s="22">
        <v>306</v>
      </c>
      <c r="D38" s="26">
        <v>282</v>
      </c>
      <c r="E38" s="24">
        <f t="shared" si="8"/>
        <v>-7.843137254901967</v>
      </c>
      <c r="F38" s="26">
        <v>231</v>
      </c>
      <c r="G38" s="24">
        <f t="shared" si="9"/>
        <v>-18.085106382978722</v>
      </c>
      <c r="H38" s="26">
        <v>289</v>
      </c>
      <c r="I38" s="24">
        <f t="shared" si="10"/>
        <v>25.108225108225103</v>
      </c>
      <c r="J38" s="26">
        <v>301</v>
      </c>
      <c r="K38" s="24">
        <f t="shared" si="11"/>
        <v>4.152249134948094</v>
      </c>
      <c r="L38" s="26">
        <v>314</v>
      </c>
      <c r="M38" s="24">
        <f t="shared" si="12"/>
        <v>4.318936877076407</v>
      </c>
      <c r="N38" s="26">
        <v>341</v>
      </c>
      <c r="O38" s="24">
        <f t="shared" si="13"/>
        <v>8.59872611464969</v>
      </c>
      <c r="P38" s="26">
        <v>332</v>
      </c>
      <c r="Q38" s="24">
        <f t="shared" si="14"/>
        <v>-2.639296187683282</v>
      </c>
      <c r="R38" s="26">
        <v>308</v>
      </c>
      <c r="S38" s="25">
        <f t="shared" si="15"/>
        <v>-7.2289156626506035</v>
      </c>
    </row>
    <row r="39" spans="1:19" ht="9" customHeight="1">
      <c r="A39" s="20">
        <v>36</v>
      </c>
      <c r="B39" s="21" t="s">
        <v>38</v>
      </c>
      <c r="C39" s="22">
        <v>345</v>
      </c>
      <c r="D39" s="26">
        <v>328</v>
      </c>
      <c r="E39" s="24">
        <f t="shared" si="8"/>
        <v>-4.927536231884055</v>
      </c>
      <c r="F39" s="26">
        <v>323</v>
      </c>
      <c r="G39" s="24">
        <f t="shared" si="9"/>
        <v>-1.5243902439024404</v>
      </c>
      <c r="H39" s="26">
        <v>283</v>
      </c>
      <c r="I39" s="24">
        <f t="shared" si="10"/>
        <v>-12.383900928792569</v>
      </c>
      <c r="J39" s="26">
        <v>246</v>
      </c>
      <c r="K39" s="24">
        <f t="shared" si="11"/>
        <v>-13.07420494699647</v>
      </c>
      <c r="L39" s="26">
        <v>309</v>
      </c>
      <c r="M39" s="24">
        <f t="shared" si="12"/>
        <v>25.609756097560975</v>
      </c>
      <c r="N39" s="26">
        <v>331</v>
      </c>
      <c r="O39" s="24">
        <f t="shared" si="13"/>
        <v>7.119741100323629</v>
      </c>
      <c r="P39" s="26">
        <v>343</v>
      </c>
      <c r="Q39" s="24">
        <f t="shared" si="14"/>
        <v>3.6253776435045237</v>
      </c>
      <c r="R39" s="26">
        <v>323</v>
      </c>
      <c r="S39" s="25">
        <f t="shared" si="15"/>
        <v>-5.8309037900874605</v>
      </c>
    </row>
    <row r="40" spans="1:19" ht="9" customHeight="1">
      <c r="A40" s="20">
        <v>37</v>
      </c>
      <c r="B40" s="21" t="s">
        <v>39</v>
      </c>
      <c r="C40" s="22">
        <v>10</v>
      </c>
      <c r="D40" s="26">
        <v>15</v>
      </c>
      <c r="E40" s="24">
        <f t="shared" si="8"/>
        <v>50</v>
      </c>
      <c r="F40" s="26">
        <v>19</v>
      </c>
      <c r="G40" s="24">
        <f t="shared" si="9"/>
        <v>26.66666666666666</v>
      </c>
      <c r="H40" s="26">
        <v>20</v>
      </c>
      <c r="I40" s="24">
        <f t="shared" si="10"/>
        <v>5.263157894736836</v>
      </c>
      <c r="J40" s="26">
        <v>25</v>
      </c>
      <c r="K40" s="24">
        <f t="shared" si="11"/>
        <v>25</v>
      </c>
      <c r="L40" s="26">
        <v>29</v>
      </c>
      <c r="M40" s="24">
        <f t="shared" si="12"/>
        <v>15.999999999999993</v>
      </c>
      <c r="N40" s="26">
        <v>11</v>
      </c>
      <c r="O40" s="24">
        <f t="shared" si="13"/>
        <v>-62.06896551724138</v>
      </c>
      <c r="P40" s="26">
        <v>21</v>
      </c>
      <c r="Q40" s="24">
        <f t="shared" si="14"/>
        <v>90.90909090909092</v>
      </c>
      <c r="R40" s="26">
        <v>33</v>
      </c>
      <c r="S40" s="25">
        <f t="shared" si="15"/>
        <v>57.14285714285714</v>
      </c>
    </row>
    <row r="41" spans="1:19" ht="9" customHeight="1">
      <c r="A41" s="20">
        <v>38</v>
      </c>
      <c r="B41" s="21" t="s">
        <v>40</v>
      </c>
      <c r="C41" s="22">
        <v>53</v>
      </c>
      <c r="D41" s="26">
        <v>72</v>
      </c>
      <c r="E41" s="24">
        <f t="shared" si="8"/>
        <v>35.849056603773576</v>
      </c>
      <c r="F41" s="26">
        <v>55</v>
      </c>
      <c r="G41" s="24">
        <f t="shared" si="9"/>
        <v>-23.611111111111114</v>
      </c>
      <c r="H41" s="26">
        <v>68</v>
      </c>
      <c r="I41" s="24">
        <f t="shared" si="10"/>
        <v>23.636363636363633</v>
      </c>
      <c r="J41" s="26">
        <v>71</v>
      </c>
      <c r="K41" s="24">
        <f t="shared" si="11"/>
        <v>4.4117647058823595</v>
      </c>
      <c r="L41" s="26">
        <v>69</v>
      </c>
      <c r="M41" s="24">
        <f t="shared" si="12"/>
        <v>-2.8169014084507005</v>
      </c>
      <c r="N41" s="26">
        <v>70</v>
      </c>
      <c r="O41" s="24">
        <f t="shared" si="13"/>
        <v>1.449275362318847</v>
      </c>
      <c r="P41" s="26">
        <v>77</v>
      </c>
      <c r="Q41" s="24">
        <f t="shared" si="14"/>
        <v>10.000000000000009</v>
      </c>
      <c r="R41" s="26">
        <v>42</v>
      </c>
      <c r="S41" s="25">
        <f t="shared" si="15"/>
        <v>-45.45454545454546</v>
      </c>
    </row>
    <row r="42" spans="1:19" ht="9" customHeight="1">
      <c r="A42" s="20">
        <v>39</v>
      </c>
      <c r="B42" s="21" t="s">
        <v>41</v>
      </c>
      <c r="C42" s="22">
        <v>211</v>
      </c>
      <c r="D42" s="26">
        <v>195</v>
      </c>
      <c r="E42" s="24">
        <f t="shared" si="8"/>
        <v>-7.5829383886255926</v>
      </c>
      <c r="F42" s="26">
        <v>204</v>
      </c>
      <c r="G42" s="24">
        <f t="shared" si="9"/>
        <v>4.615384615384621</v>
      </c>
      <c r="H42" s="26">
        <v>183</v>
      </c>
      <c r="I42" s="24">
        <f t="shared" si="10"/>
        <v>-10.29411764705882</v>
      </c>
      <c r="J42" s="26">
        <v>189</v>
      </c>
      <c r="K42" s="24">
        <f t="shared" si="11"/>
        <v>3.2786885245901676</v>
      </c>
      <c r="L42" s="26">
        <v>168</v>
      </c>
      <c r="M42" s="24">
        <f t="shared" si="12"/>
        <v>-11.111111111111116</v>
      </c>
      <c r="N42" s="26">
        <v>146</v>
      </c>
      <c r="O42" s="24">
        <f t="shared" si="13"/>
        <v>-13.095238095238093</v>
      </c>
      <c r="P42" s="26">
        <v>133</v>
      </c>
      <c r="Q42" s="24">
        <f t="shared" si="14"/>
        <v>-8.904109589041099</v>
      </c>
      <c r="R42" s="26">
        <v>142</v>
      </c>
      <c r="S42" s="25">
        <f t="shared" si="15"/>
        <v>6.766917293233088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2</v>
      </c>
      <c r="K43" s="24" t="str">
        <f t="shared" si="11"/>
        <v>.</v>
      </c>
      <c r="L43" s="26">
        <v>2</v>
      </c>
      <c r="M43" s="24">
        <f t="shared" si="12"/>
        <v>0</v>
      </c>
      <c r="N43" s="26">
        <v>1</v>
      </c>
      <c r="O43" s="24">
        <f t="shared" si="13"/>
        <v>-50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31</v>
      </c>
      <c r="G44" s="24" t="str">
        <f t="shared" si="9"/>
        <v>.</v>
      </c>
      <c r="H44" s="26">
        <v>8</v>
      </c>
      <c r="I44" s="24">
        <f t="shared" si="10"/>
        <v>-74.19354838709677</v>
      </c>
      <c r="J44" s="26">
        <v>6</v>
      </c>
      <c r="K44" s="24">
        <f t="shared" si="11"/>
        <v>-25</v>
      </c>
      <c r="L44" s="26">
        <v>6</v>
      </c>
      <c r="M44" s="24">
        <f t="shared" si="12"/>
        <v>0</v>
      </c>
      <c r="N44" s="26">
        <v>6</v>
      </c>
      <c r="O44" s="24">
        <f t="shared" si="13"/>
        <v>0</v>
      </c>
      <c r="P44" s="26">
        <v>7</v>
      </c>
      <c r="Q44" s="24">
        <f t="shared" si="14"/>
        <v>16.666666666666675</v>
      </c>
      <c r="R44" s="26">
        <v>6</v>
      </c>
      <c r="S44" s="25">
        <f t="shared" si="15"/>
        <v>-14.28571428571429</v>
      </c>
    </row>
    <row r="45" spans="1:19" ht="9" customHeight="1">
      <c r="A45" s="20">
        <v>42</v>
      </c>
      <c r="B45" s="21" t="s">
        <v>44</v>
      </c>
      <c r="C45" s="22">
        <v>23</v>
      </c>
      <c r="D45" s="26">
        <v>12</v>
      </c>
      <c r="E45" s="24">
        <f t="shared" si="8"/>
        <v>-47.82608695652174</v>
      </c>
      <c r="F45" s="26">
        <v>12</v>
      </c>
      <c r="G45" s="24">
        <f t="shared" si="9"/>
        <v>0</v>
      </c>
      <c r="H45" s="26">
        <v>15</v>
      </c>
      <c r="I45" s="24">
        <f t="shared" si="10"/>
        <v>25</v>
      </c>
      <c r="J45" s="26">
        <v>16</v>
      </c>
      <c r="K45" s="24">
        <f t="shared" si="11"/>
        <v>6.666666666666665</v>
      </c>
      <c r="L45" s="26">
        <v>10</v>
      </c>
      <c r="M45" s="24">
        <f t="shared" si="12"/>
        <v>-37.5</v>
      </c>
      <c r="N45" s="26">
        <v>10</v>
      </c>
      <c r="O45" s="24">
        <f t="shared" si="13"/>
        <v>0</v>
      </c>
      <c r="P45" s="26">
        <v>7</v>
      </c>
      <c r="Q45" s="24">
        <f t="shared" si="14"/>
        <v>-30.000000000000004</v>
      </c>
      <c r="R45" s="26">
        <v>12</v>
      </c>
      <c r="S45" s="25">
        <f t="shared" si="15"/>
        <v>71.42857142857142</v>
      </c>
    </row>
    <row r="46" spans="1:19" ht="9" customHeight="1">
      <c r="A46" s="20">
        <v>43</v>
      </c>
      <c r="B46" s="21" t="s">
        <v>45</v>
      </c>
      <c r="C46" s="22">
        <v>57</v>
      </c>
      <c r="D46" s="26">
        <v>35</v>
      </c>
      <c r="E46" s="24">
        <f t="shared" si="8"/>
        <v>-38.59649122807017</v>
      </c>
      <c r="F46" s="26">
        <v>38</v>
      </c>
      <c r="G46" s="24">
        <f t="shared" si="9"/>
        <v>8.571428571428562</v>
      </c>
      <c r="H46" s="26">
        <v>19</v>
      </c>
      <c r="I46" s="24">
        <f t="shared" si="10"/>
        <v>-50</v>
      </c>
      <c r="J46" s="26">
        <v>36</v>
      </c>
      <c r="K46" s="24">
        <f t="shared" si="11"/>
        <v>89.4736842105263</v>
      </c>
      <c r="L46" s="26">
        <v>34</v>
      </c>
      <c r="M46" s="24">
        <f t="shared" si="12"/>
        <v>-5.555555555555558</v>
      </c>
      <c r="N46" s="26">
        <v>35</v>
      </c>
      <c r="O46" s="24">
        <f t="shared" si="13"/>
        <v>2.941176470588225</v>
      </c>
      <c r="P46" s="26">
        <v>26</v>
      </c>
      <c r="Q46" s="24">
        <f t="shared" si="14"/>
        <v>-25.71428571428571</v>
      </c>
      <c r="R46" s="26">
        <v>40</v>
      </c>
      <c r="S46" s="25">
        <f t="shared" si="15"/>
        <v>53.846153846153854</v>
      </c>
    </row>
    <row r="47" spans="1:19" ht="9" customHeight="1">
      <c r="A47" s="20">
        <v>44</v>
      </c>
      <c r="B47" s="21" t="s">
        <v>46</v>
      </c>
      <c r="C47" s="22">
        <v>150</v>
      </c>
      <c r="D47" s="26">
        <v>206</v>
      </c>
      <c r="E47" s="24">
        <f t="shared" si="8"/>
        <v>37.33333333333333</v>
      </c>
      <c r="F47" s="26">
        <v>182</v>
      </c>
      <c r="G47" s="24">
        <f t="shared" si="9"/>
        <v>-11.650485436893199</v>
      </c>
      <c r="H47" s="26">
        <v>162</v>
      </c>
      <c r="I47" s="24">
        <f t="shared" si="10"/>
        <v>-10.989010989010994</v>
      </c>
      <c r="J47" s="26">
        <v>165</v>
      </c>
      <c r="K47" s="24">
        <f t="shared" si="11"/>
        <v>1.85185185185186</v>
      </c>
      <c r="L47" s="26">
        <v>177</v>
      </c>
      <c r="M47" s="24">
        <f t="shared" si="12"/>
        <v>7.272727272727275</v>
      </c>
      <c r="N47" s="26">
        <v>203</v>
      </c>
      <c r="O47" s="24">
        <f t="shared" si="13"/>
        <v>14.689265536723163</v>
      </c>
      <c r="P47" s="26">
        <v>234</v>
      </c>
      <c r="Q47" s="24">
        <f t="shared" si="14"/>
        <v>15.270935960591125</v>
      </c>
      <c r="R47" s="26">
        <v>154</v>
      </c>
      <c r="S47" s="25">
        <f t="shared" si="15"/>
        <v>-34.18803418803419</v>
      </c>
    </row>
    <row r="48" spans="1:19" ht="9" customHeight="1">
      <c r="A48" s="20">
        <v>45</v>
      </c>
      <c r="B48" s="21" t="s">
        <v>47</v>
      </c>
      <c r="C48" s="22">
        <v>32</v>
      </c>
      <c r="D48" s="26">
        <v>26</v>
      </c>
      <c r="E48" s="24">
        <f t="shared" si="8"/>
        <v>-18.75</v>
      </c>
      <c r="F48" s="26">
        <v>24</v>
      </c>
      <c r="G48" s="24">
        <f t="shared" si="9"/>
        <v>-7.692307692307687</v>
      </c>
      <c r="H48" s="26">
        <v>7</v>
      </c>
      <c r="I48" s="24">
        <f t="shared" si="10"/>
        <v>-70.83333333333333</v>
      </c>
      <c r="J48" s="26">
        <v>8</v>
      </c>
      <c r="K48" s="24">
        <f t="shared" si="11"/>
        <v>14.28571428571428</v>
      </c>
      <c r="L48" s="26">
        <v>8</v>
      </c>
      <c r="M48" s="24">
        <f t="shared" si="12"/>
        <v>0</v>
      </c>
      <c r="N48" s="26">
        <v>8</v>
      </c>
      <c r="O48" s="24">
        <f t="shared" si="13"/>
        <v>0</v>
      </c>
      <c r="P48" s="26">
        <v>7</v>
      </c>
      <c r="Q48" s="24">
        <f t="shared" si="14"/>
        <v>-12.5</v>
      </c>
      <c r="R48" s="26">
        <v>16</v>
      </c>
      <c r="S48" s="25">
        <f t="shared" si="15"/>
        <v>128.57142857142856</v>
      </c>
    </row>
    <row r="49" spans="1:19" ht="9" customHeight="1">
      <c r="A49" s="20">
        <v>46</v>
      </c>
      <c r="B49" s="21" t="s">
        <v>48</v>
      </c>
      <c r="C49" s="22">
        <v>74</v>
      </c>
      <c r="D49" s="26">
        <v>82</v>
      </c>
      <c r="E49" s="24">
        <f t="shared" si="8"/>
        <v>10.81081081081081</v>
      </c>
      <c r="F49" s="26">
        <v>79</v>
      </c>
      <c r="G49" s="24">
        <f t="shared" si="9"/>
        <v>-3.658536585365857</v>
      </c>
      <c r="H49" s="26">
        <v>78</v>
      </c>
      <c r="I49" s="24">
        <f t="shared" si="10"/>
        <v>-1.2658227848101222</v>
      </c>
      <c r="J49" s="26">
        <v>82</v>
      </c>
      <c r="K49" s="24">
        <f t="shared" si="11"/>
        <v>5.128205128205132</v>
      </c>
      <c r="L49" s="26">
        <v>78</v>
      </c>
      <c r="M49" s="24">
        <f t="shared" si="12"/>
        <v>-4.878048780487809</v>
      </c>
      <c r="N49" s="26">
        <v>76</v>
      </c>
      <c r="O49" s="24">
        <f t="shared" si="13"/>
        <v>-2.564102564102566</v>
      </c>
      <c r="P49" s="26">
        <v>75</v>
      </c>
      <c r="Q49" s="24">
        <f t="shared" si="14"/>
        <v>-1.3157894736842146</v>
      </c>
      <c r="R49" s="26">
        <v>68</v>
      </c>
      <c r="S49" s="25">
        <f t="shared" si="15"/>
        <v>-9.333333333333337</v>
      </c>
    </row>
    <row r="50" spans="1:19" ht="9" customHeight="1">
      <c r="A50" s="20">
        <v>47</v>
      </c>
      <c r="B50" s="21" t="s">
        <v>49</v>
      </c>
      <c r="C50" s="22">
        <v>20</v>
      </c>
      <c r="D50" s="26">
        <v>29</v>
      </c>
      <c r="E50" s="24">
        <f t="shared" si="8"/>
        <v>44.99999999999999</v>
      </c>
      <c r="F50" s="26">
        <v>22</v>
      </c>
      <c r="G50" s="24">
        <f t="shared" si="9"/>
        <v>-24.13793103448276</v>
      </c>
      <c r="H50" s="26">
        <v>23</v>
      </c>
      <c r="I50" s="24">
        <f t="shared" si="10"/>
        <v>4.545454545454541</v>
      </c>
      <c r="J50" s="26">
        <v>26</v>
      </c>
      <c r="K50" s="24">
        <f t="shared" si="11"/>
        <v>13.043478260869556</v>
      </c>
      <c r="L50" s="26">
        <v>20</v>
      </c>
      <c r="M50" s="24">
        <f t="shared" si="12"/>
        <v>-23.076923076923073</v>
      </c>
      <c r="N50" s="26">
        <v>28</v>
      </c>
      <c r="O50" s="24">
        <f t="shared" si="13"/>
        <v>39.99999999999999</v>
      </c>
      <c r="P50" s="26">
        <v>31</v>
      </c>
      <c r="Q50" s="24">
        <f t="shared" si="14"/>
        <v>10.71428571428572</v>
      </c>
      <c r="R50" s="26">
        <v>39</v>
      </c>
      <c r="S50" s="25">
        <f t="shared" si="15"/>
        <v>25.806451612903224</v>
      </c>
    </row>
    <row r="51" spans="1:19" ht="9" customHeight="1">
      <c r="A51" s="20">
        <v>48</v>
      </c>
      <c r="B51" s="21" t="s">
        <v>50</v>
      </c>
      <c r="C51" s="22">
        <v>341</v>
      </c>
      <c r="D51" s="26">
        <v>312</v>
      </c>
      <c r="E51" s="24">
        <f t="shared" si="8"/>
        <v>-8.504398826979475</v>
      </c>
      <c r="F51" s="26">
        <v>247</v>
      </c>
      <c r="G51" s="24">
        <f t="shared" si="9"/>
        <v>-20.833333333333336</v>
      </c>
      <c r="H51" s="26">
        <v>266</v>
      </c>
      <c r="I51" s="24">
        <f t="shared" si="10"/>
        <v>7.692307692307687</v>
      </c>
      <c r="J51" s="26">
        <v>197</v>
      </c>
      <c r="K51" s="24">
        <f t="shared" si="11"/>
        <v>-25.93984962406015</v>
      </c>
      <c r="L51" s="26">
        <v>173</v>
      </c>
      <c r="M51" s="24">
        <f t="shared" si="12"/>
        <v>-12.182741116751272</v>
      </c>
      <c r="N51" s="26">
        <v>143</v>
      </c>
      <c r="O51" s="24">
        <f t="shared" si="13"/>
        <v>-17.34104046242775</v>
      </c>
      <c r="P51" s="26">
        <v>121</v>
      </c>
      <c r="Q51" s="24">
        <f t="shared" si="14"/>
        <v>-15.384615384615385</v>
      </c>
      <c r="R51" s="26">
        <v>137</v>
      </c>
      <c r="S51" s="25">
        <f t="shared" si="15"/>
        <v>13.223140495867769</v>
      </c>
    </row>
    <row r="52" spans="1:19" ht="9" customHeight="1">
      <c r="A52" s="20">
        <v>49</v>
      </c>
      <c r="B52" s="21" t="s">
        <v>51</v>
      </c>
      <c r="C52" s="22">
        <v>321</v>
      </c>
      <c r="D52" s="26">
        <v>331</v>
      </c>
      <c r="E52" s="24">
        <f t="shared" si="8"/>
        <v>3.1152647975077885</v>
      </c>
      <c r="F52" s="26">
        <v>356</v>
      </c>
      <c r="G52" s="24">
        <f t="shared" si="9"/>
        <v>7.552870090634434</v>
      </c>
      <c r="H52" s="26">
        <v>360</v>
      </c>
      <c r="I52" s="24">
        <f t="shared" si="10"/>
        <v>1.1235955056179803</v>
      </c>
      <c r="J52" s="26">
        <v>436</v>
      </c>
      <c r="K52" s="24">
        <f t="shared" si="11"/>
        <v>21.111111111111104</v>
      </c>
      <c r="L52" s="26">
        <v>445</v>
      </c>
      <c r="M52" s="24">
        <f t="shared" si="12"/>
        <v>2.064220183486243</v>
      </c>
      <c r="N52" s="26">
        <v>446</v>
      </c>
      <c r="O52" s="24">
        <f t="shared" si="13"/>
        <v>0.22471910112360494</v>
      </c>
      <c r="P52" s="26">
        <v>488</v>
      </c>
      <c r="Q52" s="24">
        <f t="shared" si="14"/>
        <v>9.4170403587444</v>
      </c>
      <c r="R52" s="26">
        <v>509</v>
      </c>
      <c r="S52" s="25">
        <f t="shared" si="15"/>
        <v>4.303278688524581</v>
      </c>
    </row>
    <row r="53" spans="1:19" ht="9" customHeight="1">
      <c r="A53" s="20">
        <v>50</v>
      </c>
      <c r="B53" s="32" t="s">
        <v>52</v>
      </c>
      <c r="C53" s="22">
        <v>39</v>
      </c>
      <c r="D53" s="26">
        <v>34</v>
      </c>
      <c r="E53" s="24">
        <f t="shared" si="8"/>
        <v>-12.82051282051282</v>
      </c>
      <c r="F53" s="26">
        <v>27</v>
      </c>
      <c r="G53" s="24">
        <f t="shared" si="9"/>
        <v>-20.588235294117652</v>
      </c>
      <c r="H53" s="26">
        <v>40</v>
      </c>
      <c r="I53" s="24">
        <f t="shared" si="10"/>
        <v>48.14814814814814</v>
      </c>
      <c r="J53" s="26">
        <v>28</v>
      </c>
      <c r="K53" s="24">
        <f t="shared" si="11"/>
        <v>-30.000000000000004</v>
      </c>
      <c r="L53" s="26">
        <v>54</v>
      </c>
      <c r="M53" s="24">
        <f t="shared" si="12"/>
        <v>92.85714285714286</v>
      </c>
      <c r="N53" s="26">
        <v>33</v>
      </c>
      <c r="O53" s="24">
        <f t="shared" si="13"/>
        <v>-38.888888888888886</v>
      </c>
      <c r="P53" s="26">
        <v>46</v>
      </c>
      <c r="Q53" s="24">
        <f t="shared" si="14"/>
        <v>39.393939393939405</v>
      </c>
      <c r="R53" s="26">
        <v>49</v>
      </c>
      <c r="S53" s="25">
        <f t="shared" si="15"/>
        <v>6.521739130434789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60</v>
      </c>
      <c r="G54" s="24" t="str">
        <f t="shared" si="9"/>
        <v>.</v>
      </c>
      <c r="H54" s="26">
        <v>197</v>
      </c>
      <c r="I54" s="24">
        <f t="shared" si="10"/>
        <v>228.33333333333331</v>
      </c>
      <c r="J54" s="26">
        <v>354</v>
      </c>
      <c r="K54" s="24">
        <f t="shared" si="11"/>
        <v>79.69543147208122</v>
      </c>
      <c r="L54" s="26">
        <v>521</v>
      </c>
      <c r="M54" s="24">
        <f t="shared" si="12"/>
        <v>47.17514124293785</v>
      </c>
      <c r="N54" s="26">
        <v>628</v>
      </c>
      <c r="O54" s="24">
        <f t="shared" si="13"/>
        <v>20.53742802303262</v>
      </c>
      <c r="P54" s="26">
        <v>508</v>
      </c>
      <c r="Q54" s="24">
        <f t="shared" si="14"/>
        <v>-19.108280254777064</v>
      </c>
      <c r="R54" s="26">
        <v>437</v>
      </c>
      <c r="S54" s="25">
        <f t="shared" si="15"/>
        <v>-13.976377952755904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43</v>
      </c>
      <c r="G55" s="24" t="str">
        <f t="shared" si="9"/>
        <v>.</v>
      </c>
      <c r="H55" s="26">
        <v>104</v>
      </c>
      <c r="I55" s="24">
        <f t="shared" si="10"/>
        <v>141.86046511627904</v>
      </c>
      <c r="J55" s="26">
        <v>177</v>
      </c>
      <c r="K55" s="24">
        <f t="shared" si="11"/>
        <v>70.1923076923077</v>
      </c>
      <c r="L55" s="26">
        <v>332</v>
      </c>
      <c r="M55" s="24">
        <f t="shared" si="12"/>
        <v>87.57062146892656</v>
      </c>
      <c r="N55" s="26">
        <v>440</v>
      </c>
      <c r="O55" s="24">
        <f t="shared" si="13"/>
        <v>32.53012048192772</v>
      </c>
      <c r="P55" s="26">
        <v>316</v>
      </c>
      <c r="Q55" s="24">
        <f t="shared" si="14"/>
        <v>-28.181818181818187</v>
      </c>
      <c r="R55" s="26">
        <v>297</v>
      </c>
      <c r="S55" s="25">
        <f t="shared" si="15"/>
        <v>-6.0126582278481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11278</v>
      </c>
      <c r="D57" s="39">
        <f>SUM(D5:D55)</f>
        <v>11530</v>
      </c>
      <c r="E57" s="40">
        <f>IF(D57&lt;&gt;".",IF(C57&lt;&gt;".",IF(C57&gt;0,(D57/C57-1)*100,"."),"."),".")</f>
        <v>2.2344387302713153</v>
      </c>
      <c r="F57" s="39">
        <f>SUM(F5:F55)</f>
        <v>11851</v>
      </c>
      <c r="G57" s="40">
        <f>IF(F57&lt;&gt;".",IF(D57&lt;&gt;".",IF(D57&gt;0,(F57/D57-1)*100,"."),"."),".")</f>
        <v>2.784041630529055</v>
      </c>
      <c r="H57" s="39">
        <f>SUM(H5:H55)</f>
        <v>12080</v>
      </c>
      <c r="I57" s="40">
        <f>IF(H57&lt;&gt;".",IF(F57&lt;&gt;".",IF(F57&gt;0,(H57/F57-1)*100,"."),"."),".")</f>
        <v>1.9323263859589934</v>
      </c>
      <c r="J57" s="39">
        <f>SUM(J5:J55)</f>
        <v>12548</v>
      </c>
      <c r="K57" s="40">
        <f>IF(J57&lt;&gt;".",IF(H57&lt;&gt;".",IF(H57&gt;0,(J57/H57-1)*100,"."),"."),".")</f>
        <v>3.874172185430469</v>
      </c>
      <c r="L57" s="39">
        <f>SUM(L5:L55)</f>
        <v>12580</v>
      </c>
      <c r="M57" s="40">
        <f>IF(L57&lt;&gt;".",IF(J57&lt;&gt;".",IF(J57&gt;0,(L57/J57-1)*100,"."),"."),".")</f>
        <v>0.25502072043352975</v>
      </c>
      <c r="N57" s="39">
        <f>SUM(N5:N55)</f>
        <v>13028</v>
      </c>
      <c r="O57" s="40">
        <f>IF(N57&lt;&gt;".",IF(L57&lt;&gt;".",IF(L57&gt;0,(N57/L57-1)*100,"."),"."),".")</f>
        <v>3.56120826709061</v>
      </c>
      <c r="P57" s="39">
        <f>SUM(P5:P55)</f>
        <v>12215</v>
      </c>
      <c r="Q57" s="40">
        <f>IF(P57&lt;&gt;".",IF(N57&lt;&gt;".",IF(N57&gt;0,(P57/N57-1)*100,"."),"."),".")</f>
        <v>-6.24040528093337</v>
      </c>
      <c r="R57" s="39">
        <f>SUM(R5:R55)</f>
        <v>11914</v>
      </c>
      <c r="S57" s="41">
        <f>IF(R57&lt;&gt;".",IF(P57&lt;&gt;".",IF(P57&gt;0,(R57/P57-1)*100,"."),"."),".")</f>
        <v>-2.4641833810888247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2003&amp;RHamburg</oddHeader>
    <oddFooter>&amp;R&amp;10Tabelle 35.1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2441</v>
      </c>
      <c r="D5" s="23">
        <v>2526</v>
      </c>
      <c r="E5" s="24">
        <f aca="true" t="shared" si="0" ref="E5:E36">IF(D5&lt;&gt;".",IF(C5&lt;&gt;".",IF(C5&gt;0,(D5/C5-1)*100,"."),"."),".")</f>
        <v>3.482179434657917</v>
      </c>
      <c r="F5" s="23">
        <v>2519</v>
      </c>
      <c r="G5" s="24">
        <f aca="true" t="shared" si="1" ref="G5:G36">IF(F5&lt;&gt;".",IF(D5&lt;&gt;".",IF(D5&gt;0,(F5/D5-1)*100,"."),"."),".")</f>
        <v>-0.27711797307996555</v>
      </c>
      <c r="H5" s="23">
        <v>2491</v>
      </c>
      <c r="I5" s="24">
        <f aca="true" t="shared" si="2" ref="I5:I36">IF(H5&lt;&gt;".",IF(F5&lt;&gt;".",IF(F5&gt;0,(H5/F5-1)*100,"."),"."),".")</f>
        <v>-1.1115522032552616</v>
      </c>
      <c r="J5" s="23">
        <v>2619</v>
      </c>
      <c r="K5" s="24">
        <f aca="true" t="shared" si="3" ref="K5:K36">IF(J5&lt;&gt;".",IF(H5&lt;&gt;".",IF(H5&gt;0,(J5/H5-1)*100,"."),"."),".")</f>
        <v>5.138498594941798</v>
      </c>
      <c r="L5" s="23">
        <v>2393</v>
      </c>
      <c r="M5" s="24">
        <f aca="true" t="shared" si="4" ref="M5:M36">IF(L5&lt;&gt;".",IF(J5&lt;&gt;".",IF(J5&gt;0,(L5/J5-1)*100,"."),"."),".")</f>
        <v>-8.629247804505535</v>
      </c>
      <c r="N5" s="23">
        <v>2319</v>
      </c>
      <c r="O5" s="24">
        <f aca="true" t="shared" si="5" ref="O5:O36">IF(N5&lt;&gt;".",IF(L5&lt;&gt;".",IF(L5&gt;0,(N5/L5-1)*100,"."),"."),".")</f>
        <v>-3.0923526953614666</v>
      </c>
      <c r="P5" s="23">
        <v>2205</v>
      </c>
      <c r="Q5" s="24">
        <f aca="true" t="shared" si="6" ref="Q5:Q36">IF(P5&lt;&gt;".",IF(N5&lt;&gt;".",IF(N5&gt;0,(P5/N5-1)*100,"."),"."),".")</f>
        <v>-4.915912031047864</v>
      </c>
      <c r="R5" s="23">
        <v>2526</v>
      </c>
      <c r="S5" s="25">
        <f aca="true" t="shared" si="7" ref="S5:S36">IF(R5&lt;&gt;".",IF(P5&lt;&gt;".",IF(P5&gt;0,(R5/P5-1)*100,"."),"."),".")</f>
        <v>14.557823129251691</v>
      </c>
    </row>
    <row r="6" spans="1:19" ht="9" customHeight="1">
      <c r="A6" s="20">
        <v>2</v>
      </c>
      <c r="B6" s="21" t="s">
        <v>5</v>
      </c>
      <c r="C6" s="22">
        <v>738</v>
      </c>
      <c r="D6" s="26">
        <v>795</v>
      </c>
      <c r="E6" s="24">
        <f t="shared" si="0"/>
        <v>7.72357723577235</v>
      </c>
      <c r="F6" s="26">
        <v>886</v>
      </c>
      <c r="G6" s="24">
        <f t="shared" si="1"/>
        <v>11.446540880503143</v>
      </c>
      <c r="H6" s="26">
        <v>876</v>
      </c>
      <c r="I6" s="24">
        <f t="shared" si="2"/>
        <v>-1.1286681715575675</v>
      </c>
      <c r="J6" s="26">
        <v>1001</v>
      </c>
      <c r="K6" s="24">
        <f t="shared" si="3"/>
        <v>14.269406392694073</v>
      </c>
      <c r="L6" s="26">
        <v>840</v>
      </c>
      <c r="M6" s="24">
        <f t="shared" si="4"/>
        <v>-16.083916083916083</v>
      </c>
      <c r="N6" s="26">
        <v>919</v>
      </c>
      <c r="O6" s="24">
        <f t="shared" si="5"/>
        <v>9.404761904761916</v>
      </c>
      <c r="P6" s="26">
        <v>898</v>
      </c>
      <c r="Q6" s="24">
        <f t="shared" si="6"/>
        <v>-2.285092491838958</v>
      </c>
      <c r="R6" s="26">
        <v>866</v>
      </c>
      <c r="S6" s="25">
        <f t="shared" si="7"/>
        <v>-3.563474387527843</v>
      </c>
    </row>
    <row r="7" spans="1:19" ht="9" customHeight="1">
      <c r="A7" s="27">
        <v>3</v>
      </c>
      <c r="B7" s="28" t="s">
        <v>6</v>
      </c>
      <c r="C7" s="22">
        <v>2141</v>
      </c>
      <c r="D7" s="26">
        <v>1997</v>
      </c>
      <c r="E7" s="24">
        <f t="shared" si="0"/>
        <v>-6.725829051844934</v>
      </c>
      <c r="F7" s="26">
        <v>2057</v>
      </c>
      <c r="G7" s="24">
        <f t="shared" si="1"/>
        <v>3.004506760140213</v>
      </c>
      <c r="H7" s="26">
        <v>2030</v>
      </c>
      <c r="I7" s="24">
        <f t="shared" si="2"/>
        <v>-1.3125911521633449</v>
      </c>
      <c r="J7" s="26">
        <v>2115</v>
      </c>
      <c r="K7" s="24">
        <f t="shared" si="3"/>
        <v>4.187192118226601</v>
      </c>
      <c r="L7" s="26">
        <v>1984</v>
      </c>
      <c r="M7" s="24">
        <f t="shared" si="4"/>
        <v>-6.193853427895979</v>
      </c>
      <c r="N7" s="26">
        <v>1857</v>
      </c>
      <c r="O7" s="24">
        <f t="shared" si="5"/>
        <v>-6.4012096774193505</v>
      </c>
      <c r="P7" s="26">
        <v>1683</v>
      </c>
      <c r="Q7" s="24">
        <f t="shared" si="6"/>
        <v>-9.369951534733445</v>
      </c>
      <c r="R7" s="26">
        <v>1974</v>
      </c>
      <c r="S7" s="25">
        <f t="shared" si="7"/>
        <v>17.290552584670227</v>
      </c>
    </row>
    <row r="8" spans="1:19" ht="9" customHeight="1">
      <c r="A8" s="20">
        <v>4</v>
      </c>
      <c r="B8" s="21" t="s">
        <v>7</v>
      </c>
      <c r="C8" s="22">
        <v>2012</v>
      </c>
      <c r="D8" s="26">
        <v>2023</v>
      </c>
      <c r="E8" s="24">
        <f t="shared" si="0"/>
        <v>0.5467196819085585</v>
      </c>
      <c r="F8" s="26">
        <v>2154</v>
      </c>
      <c r="G8" s="24">
        <f t="shared" si="1"/>
        <v>6.47553138902619</v>
      </c>
      <c r="H8" s="26">
        <v>2107</v>
      </c>
      <c r="I8" s="24">
        <f t="shared" si="2"/>
        <v>-2.181987000928509</v>
      </c>
      <c r="J8" s="26">
        <v>2096</v>
      </c>
      <c r="K8" s="24">
        <f t="shared" si="3"/>
        <v>-0.5220692928334159</v>
      </c>
      <c r="L8" s="26">
        <v>1952</v>
      </c>
      <c r="M8" s="24">
        <f t="shared" si="4"/>
        <v>-6.870229007633588</v>
      </c>
      <c r="N8" s="26">
        <v>1934</v>
      </c>
      <c r="O8" s="24">
        <f t="shared" si="5"/>
        <v>-0.9221311475409832</v>
      </c>
      <c r="P8" s="26">
        <v>1782</v>
      </c>
      <c r="Q8" s="24">
        <f t="shared" si="6"/>
        <v>-7.859358841778697</v>
      </c>
      <c r="R8" s="26">
        <v>1667</v>
      </c>
      <c r="S8" s="25">
        <f t="shared" si="7"/>
        <v>-6.453423120089785</v>
      </c>
    </row>
    <row r="9" spans="1:19" ht="9" customHeight="1">
      <c r="A9" s="20">
        <v>5</v>
      </c>
      <c r="B9" s="21" t="s">
        <v>8</v>
      </c>
      <c r="C9" s="22">
        <v>1309</v>
      </c>
      <c r="D9" s="26">
        <v>1356</v>
      </c>
      <c r="E9" s="24">
        <f t="shared" si="0"/>
        <v>3.59052711993888</v>
      </c>
      <c r="F9" s="26">
        <v>1464</v>
      </c>
      <c r="G9" s="24">
        <f t="shared" si="1"/>
        <v>7.964601769911495</v>
      </c>
      <c r="H9" s="26">
        <v>1536</v>
      </c>
      <c r="I9" s="24">
        <f t="shared" si="2"/>
        <v>4.918032786885251</v>
      </c>
      <c r="J9" s="26">
        <v>1655</v>
      </c>
      <c r="K9" s="24">
        <f t="shared" si="3"/>
        <v>7.747395833333326</v>
      </c>
      <c r="L9" s="26">
        <v>1680</v>
      </c>
      <c r="M9" s="24">
        <f t="shared" si="4"/>
        <v>1.5105740181268867</v>
      </c>
      <c r="N9" s="26">
        <v>1661</v>
      </c>
      <c r="O9" s="24">
        <f t="shared" si="5"/>
        <v>-1.130952380952377</v>
      </c>
      <c r="P9" s="26">
        <v>1397</v>
      </c>
      <c r="Q9" s="24">
        <f t="shared" si="6"/>
        <v>-15.89403973509934</v>
      </c>
      <c r="R9" s="26">
        <v>1290</v>
      </c>
      <c r="S9" s="25">
        <f t="shared" si="7"/>
        <v>-7.659269863994278</v>
      </c>
    </row>
    <row r="10" spans="1:19" ht="9" customHeight="1">
      <c r="A10" s="20">
        <v>6</v>
      </c>
      <c r="B10" s="21" t="s">
        <v>9</v>
      </c>
      <c r="C10" s="22">
        <v>2235</v>
      </c>
      <c r="D10" s="26">
        <v>2032</v>
      </c>
      <c r="E10" s="24">
        <f t="shared" si="0"/>
        <v>-9.082774049217</v>
      </c>
      <c r="F10" s="26">
        <v>2126</v>
      </c>
      <c r="G10" s="24">
        <f t="shared" si="1"/>
        <v>4.625984251968496</v>
      </c>
      <c r="H10" s="26">
        <v>2159</v>
      </c>
      <c r="I10" s="24">
        <f t="shared" si="2"/>
        <v>1.5522107243649996</v>
      </c>
      <c r="J10" s="26">
        <v>2038</v>
      </c>
      <c r="K10" s="24">
        <f t="shared" si="3"/>
        <v>-5.604446503010651</v>
      </c>
      <c r="L10" s="26">
        <v>1912</v>
      </c>
      <c r="M10" s="24">
        <f t="shared" si="4"/>
        <v>-6.182531894013743</v>
      </c>
      <c r="N10" s="26">
        <v>1714</v>
      </c>
      <c r="O10" s="24">
        <f t="shared" si="5"/>
        <v>-10.355648535564853</v>
      </c>
      <c r="P10" s="26">
        <v>1649</v>
      </c>
      <c r="Q10" s="24">
        <f t="shared" si="6"/>
        <v>-3.7922987164527466</v>
      </c>
      <c r="R10" s="26">
        <v>1580</v>
      </c>
      <c r="S10" s="25">
        <f t="shared" si="7"/>
        <v>-4.184354154032743</v>
      </c>
    </row>
    <row r="11" spans="1:19" ht="9" customHeight="1">
      <c r="A11" s="20">
        <v>7</v>
      </c>
      <c r="B11" s="21" t="s">
        <v>10</v>
      </c>
      <c r="C11" s="22">
        <v>2423</v>
      </c>
      <c r="D11" s="26">
        <v>2334</v>
      </c>
      <c r="E11" s="24">
        <f t="shared" si="0"/>
        <v>-3.6731324803962018</v>
      </c>
      <c r="F11" s="26">
        <v>2534</v>
      </c>
      <c r="G11" s="24">
        <f t="shared" si="1"/>
        <v>8.56898029134534</v>
      </c>
      <c r="H11" s="26">
        <v>2671</v>
      </c>
      <c r="I11" s="24">
        <f t="shared" si="2"/>
        <v>5.4064719810576145</v>
      </c>
      <c r="J11" s="26">
        <v>2840</v>
      </c>
      <c r="K11" s="24">
        <f t="shared" si="3"/>
        <v>6.327218270310753</v>
      </c>
      <c r="L11" s="26">
        <v>2691</v>
      </c>
      <c r="M11" s="24">
        <f t="shared" si="4"/>
        <v>-5.246478873239435</v>
      </c>
      <c r="N11" s="26">
        <v>2548</v>
      </c>
      <c r="O11" s="24">
        <f t="shared" si="5"/>
        <v>-5.31400966183575</v>
      </c>
      <c r="P11" s="26">
        <v>2361</v>
      </c>
      <c r="Q11" s="24">
        <f t="shared" si="6"/>
        <v>-7.339089481946626</v>
      </c>
      <c r="R11" s="26">
        <v>2222</v>
      </c>
      <c r="S11" s="25">
        <f t="shared" si="7"/>
        <v>-5.887335874629396</v>
      </c>
    </row>
    <row r="12" spans="1:19" ht="9" customHeight="1">
      <c r="A12" s="20">
        <v>8</v>
      </c>
      <c r="B12" s="21" t="s">
        <v>11</v>
      </c>
      <c r="C12" s="22">
        <v>679</v>
      </c>
      <c r="D12" s="26">
        <v>613</v>
      </c>
      <c r="E12" s="24">
        <f t="shared" si="0"/>
        <v>-9.720176730486008</v>
      </c>
      <c r="F12" s="26">
        <v>655</v>
      </c>
      <c r="G12" s="24">
        <f t="shared" si="1"/>
        <v>6.8515497553018</v>
      </c>
      <c r="H12" s="26">
        <v>634</v>
      </c>
      <c r="I12" s="24">
        <f t="shared" si="2"/>
        <v>-3.2061068702290085</v>
      </c>
      <c r="J12" s="26">
        <v>648</v>
      </c>
      <c r="K12" s="24">
        <f t="shared" si="3"/>
        <v>2.208201892744488</v>
      </c>
      <c r="L12" s="26">
        <v>410</v>
      </c>
      <c r="M12" s="24">
        <f t="shared" si="4"/>
        <v>-36.72839506172839</v>
      </c>
      <c r="N12" s="26">
        <v>457</v>
      </c>
      <c r="O12" s="24">
        <f t="shared" si="5"/>
        <v>11.463414634146352</v>
      </c>
      <c r="P12" s="26">
        <v>397</v>
      </c>
      <c r="Q12" s="24">
        <f t="shared" si="6"/>
        <v>-13.12910284463895</v>
      </c>
      <c r="R12" s="26">
        <v>436</v>
      </c>
      <c r="S12" s="25">
        <f t="shared" si="7"/>
        <v>9.823677581863976</v>
      </c>
    </row>
    <row r="13" spans="1:19" ht="9" customHeight="1">
      <c r="A13" s="20">
        <v>9</v>
      </c>
      <c r="B13" s="21" t="s">
        <v>12</v>
      </c>
      <c r="C13" s="22">
        <v>1740</v>
      </c>
      <c r="D13" s="26">
        <v>1641</v>
      </c>
      <c r="E13" s="24">
        <f t="shared" si="0"/>
        <v>-5.689655172413788</v>
      </c>
      <c r="F13" s="26">
        <v>1621</v>
      </c>
      <c r="G13" s="24">
        <f t="shared" si="1"/>
        <v>-1.218769043266299</v>
      </c>
      <c r="H13" s="26">
        <v>1643</v>
      </c>
      <c r="I13" s="24">
        <f t="shared" si="2"/>
        <v>1.3571869216532972</v>
      </c>
      <c r="J13" s="26">
        <v>1582</v>
      </c>
      <c r="K13" s="24">
        <f t="shared" si="3"/>
        <v>-3.712720632988431</v>
      </c>
      <c r="L13" s="26">
        <v>1588</v>
      </c>
      <c r="M13" s="24">
        <f t="shared" si="4"/>
        <v>0.37926675094817064</v>
      </c>
      <c r="N13" s="26">
        <v>1365</v>
      </c>
      <c r="O13" s="24">
        <f t="shared" si="5"/>
        <v>-14.042821158690177</v>
      </c>
      <c r="P13" s="26">
        <v>1260</v>
      </c>
      <c r="Q13" s="24">
        <f t="shared" si="6"/>
        <v>-7.692307692307687</v>
      </c>
      <c r="R13" s="26">
        <v>1196</v>
      </c>
      <c r="S13" s="25">
        <f t="shared" si="7"/>
        <v>-5.0793650793650835</v>
      </c>
    </row>
    <row r="14" spans="1:19" ht="9" customHeight="1">
      <c r="A14" s="20">
        <v>10</v>
      </c>
      <c r="B14" s="21" t="s">
        <v>13</v>
      </c>
      <c r="C14" s="22">
        <v>2587</v>
      </c>
      <c r="D14" s="26">
        <v>2544</v>
      </c>
      <c r="E14" s="24">
        <f t="shared" si="0"/>
        <v>-1.6621569385388502</v>
      </c>
      <c r="F14" s="26">
        <v>2836</v>
      </c>
      <c r="G14" s="24">
        <f t="shared" si="1"/>
        <v>11.47798742138364</v>
      </c>
      <c r="H14" s="26">
        <v>2832</v>
      </c>
      <c r="I14" s="24">
        <f t="shared" si="2"/>
        <v>-0.14104372355430161</v>
      </c>
      <c r="J14" s="26">
        <v>3535</v>
      </c>
      <c r="K14" s="24">
        <f t="shared" si="3"/>
        <v>24.823446327683605</v>
      </c>
      <c r="L14" s="26">
        <v>3360</v>
      </c>
      <c r="M14" s="24">
        <f t="shared" si="4"/>
        <v>-4.950495049504955</v>
      </c>
      <c r="N14" s="26">
        <v>3195</v>
      </c>
      <c r="O14" s="24">
        <f t="shared" si="5"/>
        <v>-4.91071428571429</v>
      </c>
      <c r="P14" s="26">
        <v>2755</v>
      </c>
      <c r="Q14" s="24">
        <f t="shared" si="6"/>
        <v>-13.77151799687011</v>
      </c>
      <c r="R14" s="26">
        <v>2786</v>
      </c>
      <c r="S14" s="25">
        <f t="shared" si="7"/>
        <v>1.1252268602540916</v>
      </c>
    </row>
    <row r="15" spans="1:19" ht="9" customHeight="1">
      <c r="A15" s="20">
        <v>11</v>
      </c>
      <c r="B15" s="21" t="s">
        <v>14</v>
      </c>
      <c r="C15" s="22">
        <v>1388</v>
      </c>
      <c r="D15" s="26">
        <v>1512</v>
      </c>
      <c r="E15" s="24">
        <f t="shared" si="0"/>
        <v>8.933717579250722</v>
      </c>
      <c r="F15" s="26">
        <v>1467</v>
      </c>
      <c r="G15" s="24">
        <f t="shared" si="1"/>
        <v>-2.9761904761904767</v>
      </c>
      <c r="H15" s="26">
        <v>1590</v>
      </c>
      <c r="I15" s="24">
        <f t="shared" si="2"/>
        <v>8.384458077709622</v>
      </c>
      <c r="J15" s="26">
        <v>1627</v>
      </c>
      <c r="K15" s="24">
        <f t="shared" si="3"/>
        <v>2.3270440251572433</v>
      </c>
      <c r="L15" s="26">
        <v>1501</v>
      </c>
      <c r="M15" s="24">
        <f t="shared" si="4"/>
        <v>-7.744314689612786</v>
      </c>
      <c r="N15" s="26">
        <v>1408</v>
      </c>
      <c r="O15" s="24">
        <f t="shared" si="5"/>
        <v>-6.195869420386413</v>
      </c>
      <c r="P15" s="26">
        <v>1339</v>
      </c>
      <c r="Q15" s="24">
        <f t="shared" si="6"/>
        <v>-4.900568181818176</v>
      </c>
      <c r="R15" s="26">
        <v>1253</v>
      </c>
      <c r="S15" s="25">
        <f t="shared" si="7"/>
        <v>-6.422703510082151</v>
      </c>
    </row>
    <row r="16" spans="1:19" ht="9" customHeight="1">
      <c r="A16" s="20">
        <v>12</v>
      </c>
      <c r="B16" s="21" t="s">
        <v>15</v>
      </c>
      <c r="C16" s="22">
        <v>984</v>
      </c>
      <c r="D16" s="26">
        <v>953</v>
      </c>
      <c r="E16" s="24">
        <f t="shared" si="0"/>
        <v>-3.1504065040650397</v>
      </c>
      <c r="F16" s="26">
        <v>978</v>
      </c>
      <c r="G16" s="24">
        <f t="shared" si="1"/>
        <v>2.6232948583420734</v>
      </c>
      <c r="H16" s="26">
        <v>918</v>
      </c>
      <c r="I16" s="24">
        <f t="shared" si="2"/>
        <v>-6.134969325153373</v>
      </c>
      <c r="J16" s="26">
        <v>899</v>
      </c>
      <c r="K16" s="24">
        <f t="shared" si="3"/>
        <v>-2.0697167755991286</v>
      </c>
      <c r="L16" s="26">
        <v>892</v>
      </c>
      <c r="M16" s="24">
        <f t="shared" si="4"/>
        <v>-0.7786429365962189</v>
      </c>
      <c r="N16" s="26">
        <v>799</v>
      </c>
      <c r="O16" s="24">
        <f t="shared" si="5"/>
        <v>-10.426008968609867</v>
      </c>
      <c r="P16" s="26">
        <v>755</v>
      </c>
      <c r="Q16" s="24">
        <f t="shared" si="6"/>
        <v>-5.50688360450563</v>
      </c>
      <c r="R16" s="26">
        <v>220</v>
      </c>
      <c r="S16" s="25">
        <f t="shared" si="7"/>
        <v>-70.86092715231788</v>
      </c>
    </row>
    <row r="17" spans="1:19" ht="9" customHeight="1">
      <c r="A17" s="20">
        <v>13</v>
      </c>
      <c r="B17" s="21" t="s">
        <v>16</v>
      </c>
      <c r="C17" s="22">
        <v>167</v>
      </c>
      <c r="D17" s="26">
        <v>162</v>
      </c>
      <c r="E17" s="24">
        <f t="shared" si="0"/>
        <v>-2.9940119760479056</v>
      </c>
      <c r="F17" s="26">
        <v>184</v>
      </c>
      <c r="G17" s="24">
        <f t="shared" si="1"/>
        <v>13.58024691358024</v>
      </c>
      <c r="H17" s="26">
        <v>162</v>
      </c>
      <c r="I17" s="24">
        <f t="shared" si="2"/>
        <v>-11.956521739130432</v>
      </c>
      <c r="J17" s="26">
        <v>294</v>
      </c>
      <c r="K17" s="24">
        <f t="shared" si="3"/>
        <v>81.4814814814815</v>
      </c>
      <c r="L17" s="26">
        <v>285</v>
      </c>
      <c r="M17" s="24">
        <f t="shared" si="4"/>
        <v>-3.0612244897959218</v>
      </c>
      <c r="N17" s="26">
        <v>286</v>
      </c>
      <c r="O17" s="24">
        <f t="shared" si="5"/>
        <v>0.35087719298245723</v>
      </c>
      <c r="P17" s="26">
        <v>578</v>
      </c>
      <c r="Q17" s="24">
        <f t="shared" si="6"/>
        <v>102.09790209790208</v>
      </c>
      <c r="R17" s="26">
        <v>658</v>
      </c>
      <c r="S17" s="25">
        <f t="shared" si="7"/>
        <v>13.84083044982698</v>
      </c>
    </row>
    <row r="18" spans="1:19" ht="9" customHeight="1">
      <c r="A18" s="20">
        <v>14</v>
      </c>
      <c r="B18" s="21" t="s">
        <v>17</v>
      </c>
      <c r="C18" s="22">
        <v>1655</v>
      </c>
      <c r="D18" s="26">
        <v>1652</v>
      </c>
      <c r="E18" s="24">
        <f t="shared" si="0"/>
        <v>-0.18126888217522286</v>
      </c>
      <c r="F18" s="26">
        <v>1610</v>
      </c>
      <c r="G18" s="24">
        <f t="shared" si="1"/>
        <v>-2.5423728813559365</v>
      </c>
      <c r="H18" s="26">
        <v>1597</v>
      </c>
      <c r="I18" s="24">
        <f t="shared" si="2"/>
        <v>-0.8074534161490732</v>
      </c>
      <c r="J18" s="26">
        <v>1520</v>
      </c>
      <c r="K18" s="24">
        <f t="shared" si="3"/>
        <v>-4.8215403882279295</v>
      </c>
      <c r="L18" s="26">
        <v>1450</v>
      </c>
      <c r="M18" s="24">
        <f t="shared" si="4"/>
        <v>-4.6052631578947345</v>
      </c>
      <c r="N18" s="26">
        <v>1390</v>
      </c>
      <c r="O18" s="24">
        <f t="shared" si="5"/>
        <v>-4.137931034482756</v>
      </c>
      <c r="P18" s="26">
        <v>1092</v>
      </c>
      <c r="Q18" s="24">
        <f t="shared" si="6"/>
        <v>-21.438848920863308</v>
      </c>
      <c r="R18" s="26">
        <v>1029</v>
      </c>
      <c r="S18" s="25">
        <f t="shared" si="7"/>
        <v>-5.769230769230771</v>
      </c>
    </row>
    <row r="19" spans="1:19" ht="9" customHeight="1">
      <c r="A19" s="20">
        <v>15</v>
      </c>
      <c r="B19" s="21" t="s">
        <v>18</v>
      </c>
      <c r="C19" s="22">
        <v>208</v>
      </c>
      <c r="D19" s="26">
        <v>173</v>
      </c>
      <c r="E19" s="24">
        <f t="shared" si="0"/>
        <v>-16.826923076923073</v>
      </c>
      <c r="F19" s="26">
        <v>175</v>
      </c>
      <c r="G19" s="24">
        <f t="shared" si="1"/>
        <v>1.1560693641618602</v>
      </c>
      <c r="H19" s="26">
        <v>214</v>
      </c>
      <c r="I19" s="24">
        <f t="shared" si="2"/>
        <v>22.285714285714285</v>
      </c>
      <c r="J19" s="26">
        <v>196</v>
      </c>
      <c r="K19" s="24">
        <f t="shared" si="3"/>
        <v>-8.41121495327103</v>
      </c>
      <c r="L19" s="26">
        <v>252</v>
      </c>
      <c r="M19" s="24">
        <f t="shared" si="4"/>
        <v>28.57142857142858</v>
      </c>
      <c r="N19" s="26">
        <v>214</v>
      </c>
      <c r="O19" s="24">
        <f t="shared" si="5"/>
        <v>-15.07936507936508</v>
      </c>
      <c r="P19" s="26">
        <v>206</v>
      </c>
      <c r="Q19" s="24">
        <f t="shared" si="6"/>
        <v>-3.738317757009346</v>
      </c>
      <c r="R19" s="26">
        <v>220</v>
      </c>
      <c r="S19" s="25">
        <f t="shared" si="7"/>
        <v>6.796116504854366</v>
      </c>
    </row>
    <row r="20" spans="1:19" ht="9" customHeight="1">
      <c r="A20" s="20">
        <v>17</v>
      </c>
      <c r="B20" s="21" t="s">
        <v>19</v>
      </c>
      <c r="C20" s="22">
        <v>792</v>
      </c>
      <c r="D20" s="26">
        <v>858</v>
      </c>
      <c r="E20" s="24">
        <f t="shared" si="0"/>
        <v>8.333333333333325</v>
      </c>
      <c r="F20" s="26">
        <v>1051</v>
      </c>
      <c r="G20" s="24">
        <f t="shared" si="1"/>
        <v>22.494172494172492</v>
      </c>
      <c r="H20" s="26">
        <v>1135</v>
      </c>
      <c r="I20" s="24">
        <f t="shared" si="2"/>
        <v>7.9923882017126635</v>
      </c>
      <c r="J20" s="26">
        <v>1159</v>
      </c>
      <c r="K20" s="24">
        <f t="shared" si="3"/>
        <v>2.1145374449339283</v>
      </c>
      <c r="L20" s="26">
        <v>1103</v>
      </c>
      <c r="M20" s="24">
        <f t="shared" si="4"/>
        <v>-4.831751509922344</v>
      </c>
      <c r="N20" s="26">
        <v>981</v>
      </c>
      <c r="O20" s="24">
        <f t="shared" si="5"/>
        <v>-11.060743427017227</v>
      </c>
      <c r="P20" s="26">
        <v>991</v>
      </c>
      <c r="Q20" s="24">
        <f t="shared" si="6"/>
        <v>1.0193679918450549</v>
      </c>
      <c r="R20" s="26">
        <v>967</v>
      </c>
      <c r="S20" s="25">
        <f t="shared" si="7"/>
        <v>-2.4217961654894093</v>
      </c>
    </row>
    <row r="21" spans="1:19" ht="9" customHeight="1">
      <c r="A21" s="20">
        <v>18</v>
      </c>
      <c r="B21" s="21" t="s">
        <v>20</v>
      </c>
      <c r="C21" s="22">
        <v>188</v>
      </c>
      <c r="D21" s="26">
        <v>261</v>
      </c>
      <c r="E21" s="24">
        <f t="shared" si="0"/>
        <v>38.829787234042556</v>
      </c>
      <c r="F21" s="26">
        <v>289</v>
      </c>
      <c r="G21" s="24">
        <f t="shared" si="1"/>
        <v>10.727969348659006</v>
      </c>
      <c r="H21" s="26">
        <v>306</v>
      </c>
      <c r="I21" s="24">
        <f t="shared" si="2"/>
        <v>5.882352941176472</v>
      </c>
      <c r="J21" s="26">
        <v>285</v>
      </c>
      <c r="K21" s="24">
        <f t="shared" si="3"/>
        <v>-6.8627450980392135</v>
      </c>
      <c r="L21" s="26">
        <v>243</v>
      </c>
      <c r="M21" s="24">
        <f t="shared" si="4"/>
        <v>-14.73684210526316</v>
      </c>
      <c r="N21" s="26">
        <v>227</v>
      </c>
      <c r="O21" s="24">
        <f t="shared" si="5"/>
        <v>-6.584362139917699</v>
      </c>
      <c r="P21" s="26">
        <v>245</v>
      </c>
      <c r="Q21" s="24">
        <f t="shared" si="6"/>
        <v>7.929515418502198</v>
      </c>
      <c r="R21" s="26">
        <v>257</v>
      </c>
      <c r="S21" s="25">
        <f t="shared" si="7"/>
        <v>4.8979591836734615</v>
      </c>
    </row>
    <row r="22" spans="1:19" ht="9" customHeight="1">
      <c r="A22" s="20">
        <v>19</v>
      </c>
      <c r="B22" s="21" t="s">
        <v>21</v>
      </c>
      <c r="C22" s="22">
        <v>581</v>
      </c>
      <c r="D22" s="26">
        <v>660</v>
      </c>
      <c r="E22" s="24">
        <f t="shared" si="0"/>
        <v>13.597246127366613</v>
      </c>
      <c r="F22" s="26">
        <v>746</v>
      </c>
      <c r="G22" s="24">
        <f t="shared" si="1"/>
        <v>13.030303030303036</v>
      </c>
      <c r="H22" s="26">
        <v>742</v>
      </c>
      <c r="I22" s="24">
        <f t="shared" si="2"/>
        <v>-0.536193029490617</v>
      </c>
      <c r="J22" s="26">
        <v>648</v>
      </c>
      <c r="K22" s="24">
        <f t="shared" si="3"/>
        <v>-12.668463611859837</v>
      </c>
      <c r="L22" s="26">
        <v>599</v>
      </c>
      <c r="M22" s="24">
        <f t="shared" si="4"/>
        <v>-7.561728395061729</v>
      </c>
      <c r="N22" s="26">
        <v>559</v>
      </c>
      <c r="O22" s="24">
        <f t="shared" si="5"/>
        <v>-6.6777963272120155</v>
      </c>
      <c r="P22" s="26">
        <v>529</v>
      </c>
      <c r="Q22" s="24">
        <f t="shared" si="6"/>
        <v>-5.366726296958857</v>
      </c>
      <c r="R22" s="26">
        <v>534</v>
      </c>
      <c r="S22" s="25">
        <f t="shared" si="7"/>
        <v>0.945179584120992</v>
      </c>
    </row>
    <row r="23" spans="1:19" ht="9" customHeight="1">
      <c r="A23" s="20">
        <v>20</v>
      </c>
      <c r="B23" s="21" t="s">
        <v>22</v>
      </c>
      <c r="C23" s="22">
        <v>458</v>
      </c>
      <c r="D23" s="26">
        <v>466</v>
      </c>
      <c r="E23" s="24">
        <f t="shared" si="0"/>
        <v>1.7467248908296984</v>
      </c>
      <c r="F23" s="26">
        <v>578</v>
      </c>
      <c r="G23" s="24">
        <f t="shared" si="1"/>
        <v>24.034334763948493</v>
      </c>
      <c r="H23" s="26">
        <v>497</v>
      </c>
      <c r="I23" s="24">
        <f t="shared" si="2"/>
        <v>-14.01384083044983</v>
      </c>
      <c r="J23" s="26">
        <v>552</v>
      </c>
      <c r="K23" s="24">
        <f t="shared" si="3"/>
        <v>11.066398390342048</v>
      </c>
      <c r="L23" s="26">
        <v>470</v>
      </c>
      <c r="M23" s="24">
        <f t="shared" si="4"/>
        <v>-14.855072463768115</v>
      </c>
      <c r="N23" s="26">
        <v>451</v>
      </c>
      <c r="O23" s="24">
        <f t="shared" si="5"/>
        <v>-4.042553191489362</v>
      </c>
      <c r="P23" s="26">
        <v>450</v>
      </c>
      <c r="Q23" s="24">
        <f t="shared" si="6"/>
        <v>-0.22172949002217113</v>
      </c>
      <c r="R23" s="26">
        <v>425</v>
      </c>
      <c r="S23" s="25">
        <f t="shared" si="7"/>
        <v>-5.555555555555558</v>
      </c>
    </row>
    <row r="24" spans="1:19" ht="9" customHeight="1">
      <c r="A24" s="20">
        <v>21</v>
      </c>
      <c r="B24" s="21" t="s">
        <v>23</v>
      </c>
      <c r="C24" s="22">
        <v>330</v>
      </c>
      <c r="D24" s="26">
        <v>412</v>
      </c>
      <c r="E24" s="24">
        <f t="shared" si="0"/>
        <v>24.84848484848485</v>
      </c>
      <c r="F24" s="26">
        <v>525</v>
      </c>
      <c r="G24" s="24">
        <f t="shared" si="1"/>
        <v>27.427184466019416</v>
      </c>
      <c r="H24" s="26">
        <v>591</v>
      </c>
      <c r="I24" s="24">
        <f t="shared" si="2"/>
        <v>12.571428571428566</v>
      </c>
      <c r="J24" s="26">
        <v>695</v>
      </c>
      <c r="K24" s="24">
        <f t="shared" si="3"/>
        <v>17.59729272419628</v>
      </c>
      <c r="L24" s="26">
        <v>663</v>
      </c>
      <c r="M24" s="24">
        <f t="shared" si="4"/>
        <v>-4.604316546762588</v>
      </c>
      <c r="N24" s="26">
        <v>679</v>
      </c>
      <c r="O24" s="24">
        <f t="shared" si="5"/>
        <v>2.413273001508287</v>
      </c>
      <c r="P24" s="26">
        <v>692</v>
      </c>
      <c r="Q24" s="24">
        <f t="shared" si="6"/>
        <v>1.9145802650957222</v>
      </c>
      <c r="R24" s="26">
        <v>726</v>
      </c>
      <c r="S24" s="25">
        <f t="shared" si="7"/>
        <v>4.9132947976878505</v>
      </c>
    </row>
    <row r="25" spans="1:19" ht="9" customHeight="1">
      <c r="A25" s="20">
        <v>22</v>
      </c>
      <c r="B25" s="21" t="s">
        <v>24</v>
      </c>
      <c r="C25" s="22">
        <v>887</v>
      </c>
      <c r="D25" s="26">
        <v>1012</v>
      </c>
      <c r="E25" s="24">
        <f t="shared" si="0"/>
        <v>14.092446448703488</v>
      </c>
      <c r="F25" s="26">
        <v>1101</v>
      </c>
      <c r="G25" s="24">
        <f t="shared" si="1"/>
        <v>8.79446640316206</v>
      </c>
      <c r="H25" s="26">
        <v>1273</v>
      </c>
      <c r="I25" s="24">
        <f t="shared" si="2"/>
        <v>15.622161671208001</v>
      </c>
      <c r="J25" s="26">
        <v>1344</v>
      </c>
      <c r="K25" s="24">
        <f t="shared" si="3"/>
        <v>5.57737627651218</v>
      </c>
      <c r="L25" s="26">
        <v>1211</v>
      </c>
      <c r="M25" s="24">
        <f t="shared" si="4"/>
        <v>-9.895833333333337</v>
      </c>
      <c r="N25" s="26">
        <v>1157</v>
      </c>
      <c r="O25" s="24">
        <f t="shared" si="5"/>
        <v>-4.459124690338568</v>
      </c>
      <c r="P25" s="26">
        <v>1124</v>
      </c>
      <c r="Q25" s="24">
        <f t="shared" si="6"/>
        <v>-2.8522039757994833</v>
      </c>
      <c r="R25" s="26">
        <v>1052</v>
      </c>
      <c r="S25" s="25">
        <f t="shared" si="7"/>
        <v>-6.4056939501779375</v>
      </c>
    </row>
    <row r="26" spans="1:19" ht="9" customHeight="1">
      <c r="A26" s="20">
        <v>23</v>
      </c>
      <c r="B26" s="21" t="s">
        <v>25</v>
      </c>
      <c r="C26" s="22">
        <v>1000</v>
      </c>
      <c r="D26" s="26">
        <v>1127</v>
      </c>
      <c r="E26" s="24">
        <f t="shared" si="0"/>
        <v>12.7</v>
      </c>
      <c r="F26" s="26">
        <v>1212</v>
      </c>
      <c r="G26" s="24">
        <f t="shared" si="1"/>
        <v>7.5421472937000855</v>
      </c>
      <c r="H26" s="26">
        <v>1309</v>
      </c>
      <c r="I26" s="24">
        <f t="shared" si="2"/>
        <v>8.003300330033003</v>
      </c>
      <c r="J26" s="26">
        <v>1411</v>
      </c>
      <c r="K26" s="24">
        <f t="shared" si="3"/>
        <v>7.792207792207795</v>
      </c>
      <c r="L26" s="26">
        <v>1480</v>
      </c>
      <c r="M26" s="24">
        <f t="shared" si="4"/>
        <v>4.890148830616581</v>
      </c>
      <c r="N26" s="26">
        <v>1489</v>
      </c>
      <c r="O26" s="24">
        <f t="shared" si="5"/>
        <v>0.6081081081081186</v>
      </c>
      <c r="P26" s="26">
        <v>1438</v>
      </c>
      <c r="Q26" s="24">
        <f t="shared" si="6"/>
        <v>-3.4251175285426427</v>
      </c>
      <c r="R26" s="26">
        <v>1505</v>
      </c>
      <c r="S26" s="25">
        <f t="shared" si="7"/>
        <v>4.659248956884565</v>
      </c>
    </row>
    <row r="27" spans="1:19" ht="9" customHeight="1">
      <c r="A27" s="20">
        <v>24</v>
      </c>
      <c r="B27" s="21" t="s">
        <v>26</v>
      </c>
      <c r="C27" s="22">
        <v>750</v>
      </c>
      <c r="D27" s="26">
        <v>717</v>
      </c>
      <c r="E27" s="24">
        <f t="shared" si="0"/>
        <v>-4.400000000000004</v>
      </c>
      <c r="F27" s="26">
        <v>745</v>
      </c>
      <c r="G27" s="24">
        <f t="shared" si="1"/>
        <v>3.9051603905160492</v>
      </c>
      <c r="H27" s="26">
        <v>698</v>
      </c>
      <c r="I27" s="24">
        <f t="shared" si="2"/>
        <v>-6.308724832214763</v>
      </c>
      <c r="J27" s="26">
        <v>659</v>
      </c>
      <c r="K27" s="24">
        <f t="shared" si="3"/>
        <v>-5.587392550143266</v>
      </c>
      <c r="L27" s="26">
        <v>621</v>
      </c>
      <c r="M27" s="24">
        <f t="shared" si="4"/>
        <v>-5.766312594840672</v>
      </c>
      <c r="N27" s="26">
        <v>549</v>
      </c>
      <c r="O27" s="24">
        <f t="shared" si="5"/>
        <v>-11.594202898550721</v>
      </c>
      <c r="P27" s="26">
        <v>528</v>
      </c>
      <c r="Q27" s="24">
        <f t="shared" si="6"/>
        <v>-3.825136612021862</v>
      </c>
      <c r="R27" s="26">
        <v>1095</v>
      </c>
      <c r="S27" s="25">
        <f t="shared" si="7"/>
        <v>107.38636363636363</v>
      </c>
    </row>
    <row r="28" spans="1:19" s="31" customFormat="1" ht="9" customHeight="1">
      <c r="A28" s="20">
        <v>25</v>
      </c>
      <c r="B28" s="21" t="s">
        <v>27</v>
      </c>
      <c r="C28" s="29">
        <v>251</v>
      </c>
      <c r="D28" s="30">
        <v>235</v>
      </c>
      <c r="E28" s="24">
        <f t="shared" si="0"/>
        <v>-6.3745019920318775</v>
      </c>
      <c r="F28" s="30">
        <v>251</v>
      </c>
      <c r="G28" s="24">
        <f t="shared" si="1"/>
        <v>6.808510638297882</v>
      </c>
      <c r="H28" s="30">
        <v>203</v>
      </c>
      <c r="I28" s="24">
        <f t="shared" si="2"/>
        <v>-19.123505976095622</v>
      </c>
      <c r="J28" s="30">
        <v>192</v>
      </c>
      <c r="K28" s="24">
        <f t="shared" si="3"/>
        <v>-5.418719211822665</v>
      </c>
      <c r="L28" s="30">
        <v>247</v>
      </c>
      <c r="M28" s="24">
        <f t="shared" si="4"/>
        <v>28.645833333333325</v>
      </c>
      <c r="N28" s="30">
        <v>206</v>
      </c>
      <c r="O28" s="24">
        <f t="shared" si="5"/>
        <v>-16.599190283400812</v>
      </c>
      <c r="P28" s="30">
        <v>198</v>
      </c>
      <c r="Q28" s="24">
        <f t="shared" si="6"/>
        <v>-3.8834951456310662</v>
      </c>
      <c r="R28" s="30">
        <v>194</v>
      </c>
      <c r="S28" s="25">
        <f t="shared" si="7"/>
        <v>-2.020202020202022</v>
      </c>
    </row>
    <row r="29" spans="1:19" ht="9" customHeight="1">
      <c r="A29" s="20">
        <v>26</v>
      </c>
      <c r="B29" s="21" t="s">
        <v>28</v>
      </c>
      <c r="C29" s="22">
        <v>713</v>
      </c>
      <c r="D29" s="26">
        <v>596</v>
      </c>
      <c r="E29" s="24">
        <f t="shared" si="0"/>
        <v>-16.409537166900424</v>
      </c>
      <c r="F29" s="26">
        <v>574</v>
      </c>
      <c r="G29" s="24">
        <f t="shared" si="1"/>
        <v>-3.691275167785235</v>
      </c>
      <c r="H29" s="26">
        <v>514</v>
      </c>
      <c r="I29" s="24">
        <f t="shared" si="2"/>
        <v>-10.45296167247387</v>
      </c>
      <c r="J29" s="26">
        <v>475</v>
      </c>
      <c r="K29" s="24">
        <f t="shared" si="3"/>
        <v>-7.587548638132291</v>
      </c>
      <c r="L29" s="26">
        <v>397</v>
      </c>
      <c r="M29" s="24">
        <f t="shared" si="4"/>
        <v>-16.42105263157895</v>
      </c>
      <c r="N29" s="26">
        <v>348</v>
      </c>
      <c r="O29" s="24">
        <f t="shared" si="5"/>
        <v>-12.342569269521409</v>
      </c>
      <c r="P29" s="26">
        <v>358</v>
      </c>
      <c r="Q29" s="24">
        <f t="shared" si="6"/>
        <v>2.8735632183908066</v>
      </c>
      <c r="R29" s="26">
        <v>255</v>
      </c>
      <c r="S29" s="25">
        <f t="shared" si="7"/>
        <v>-28.77094972067039</v>
      </c>
    </row>
    <row r="30" spans="1:19" ht="9" customHeight="1">
      <c r="A30" s="20">
        <v>27</v>
      </c>
      <c r="B30" s="21" t="s">
        <v>29</v>
      </c>
      <c r="C30" s="22">
        <v>221</v>
      </c>
      <c r="D30" s="26">
        <v>206</v>
      </c>
      <c r="E30" s="24">
        <f t="shared" si="0"/>
        <v>-6.7873303167420795</v>
      </c>
      <c r="F30" s="26">
        <v>227</v>
      </c>
      <c r="G30" s="24">
        <f t="shared" si="1"/>
        <v>10.194174757281548</v>
      </c>
      <c r="H30" s="26">
        <v>178</v>
      </c>
      <c r="I30" s="24">
        <f t="shared" si="2"/>
        <v>-21.58590308370044</v>
      </c>
      <c r="J30" s="26">
        <v>247</v>
      </c>
      <c r="K30" s="24">
        <f t="shared" si="3"/>
        <v>38.76404494382022</v>
      </c>
      <c r="L30" s="26">
        <v>389</v>
      </c>
      <c r="M30" s="24">
        <f t="shared" si="4"/>
        <v>57.489878542510134</v>
      </c>
      <c r="N30" s="26">
        <v>378</v>
      </c>
      <c r="O30" s="24">
        <f t="shared" si="5"/>
        <v>-2.8277634961439535</v>
      </c>
      <c r="P30" s="26">
        <v>329</v>
      </c>
      <c r="Q30" s="24">
        <f t="shared" si="6"/>
        <v>-12.962962962962965</v>
      </c>
      <c r="R30" s="26">
        <v>343</v>
      </c>
      <c r="S30" s="25">
        <f t="shared" si="7"/>
        <v>4.255319148936176</v>
      </c>
    </row>
    <row r="31" spans="1:19" ht="9" customHeight="1">
      <c r="A31" s="20">
        <v>28</v>
      </c>
      <c r="B31" s="21" t="s">
        <v>30</v>
      </c>
      <c r="C31" s="22">
        <v>246</v>
      </c>
      <c r="D31" s="26">
        <v>290</v>
      </c>
      <c r="E31" s="24">
        <f t="shared" si="0"/>
        <v>17.886178861788625</v>
      </c>
      <c r="F31" s="26">
        <v>308</v>
      </c>
      <c r="G31" s="24">
        <f t="shared" si="1"/>
        <v>6.206896551724128</v>
      </c>
      <c r="H31" s="26">
        <v>338</v>
      </c>
      <c r="I31" s="24">
        <f t="shared" si="2"/>
        <v>9.740259740259738</v>
      </c>
      <c r="J31" s="26">
        <v>270</v>
      </c>
      <c r="K31" s="24">
        <f t="shared" si="3"/>
        <v>-20.118343195266274</v>
      </c>
      <c r="L31" s="26">
        <v>281</v>
      </c>
      <c r="M31" s="24">
        <f t="shared" si="4"/>
        <v>4.074074074074074</v>
      </c>
      <c r="N31" s="26">
        <v>298</v>
      </c>
      <c r="O31" s="24">
        <f t="shared" si="5"/>
        <v>6.049822064056931</v>
      </c>
      <c r="P31" s="26">
        <v>322</v>
      </c>
      <c r="Q31" s="24">
        <f t="shared" si="6"/>
        <v>8.053691275167797</v>
      </c>
      <c r="R31" s="26">
        <v>297</v>
      </c>
      <c r="S31" s="25">
        <f t="shared" si="7"/>
        <v>-7.7639751552795015</v>
      </c>
    </row>
    <row r="32" spans="1:19" ht="9" customHeight="1">
      <c r="A32" s="20">
        <v>29</v>
      </c>
      <c r="B32" s="21" t="s">
        <v>31</v>
      </c>
      <c r="C32" s="22">
        <v>2775</v>
      </c>
      <c r="D32" s="26">
        <v>3029</v>
      </c>
      <c r="E32" s="24">
        <f t="shared" si="0"/>
        <v>9.153153153153148</v>
      </c>
      <c r="F32" s="26">
        <v>3143</v>
      </c>
      <c r="G32" s="24">
        <f t="shared" si="1"/>
        <v>3.763618355893028</v>
      </c>
      <c r="H32" s="26">
        <v>3006</v>
      </c>
      <c r="I32" s="24">
        <f t="shared" si="2"/>
        <v>-4.35889277760102</v>
      </c>
      <c r="J32" s="26">
        <v>2793</v>
      </c>
      <c r="K32" s="24">
        <f t="shared" si="3"/>
        <v>-7.085828343313372</v>
      </c>
      <c r="L32" s="26">
        <v>2966</v>
      </c>
      <c r="M32" s="24">
        <f t="shared" si="4"/>
        <v>6.194056569996409</v>
      </c>
      <c r="N32" s="26">
        <v>2912</v>
      </c>
      <c r="O32" s="24">
        <f t="shared" si="5"/>
        <v>-1.8206338503034436</v>
      </c>
      <c r="P32" s="26">
        <v>2446</v>
      </c>
      <c r="Q32" s="24">
        <f t="shared" si="6"/>
        <v>-16.002747252747252</v>
      </c>
      <c r="R32" s="26">
        <v>1846</v>
      </c>
      <c r="S32" s="25">
        <f t="shared" si="7"/>
        <v>-24.529844644317254</v>
      </c>
    </row>
    <row r="33" spans="1:19" ht="9" customHeight="1">
      <c r="A33" s="20">
        <v>30</v>
      </c>
      <c r="B33" s="21" t="s">
        <v>32</v>
      </c>
      <c r="C33" s="22">
        <v>60</v>
      </c>
      <c r="D33" s="26">
        <v>52</v>
      </c>
      <c r="E33" s="24">
        <f t="shared" si="0"/>
        <v>-13.33333333333333</v>
      </c>
      <c r="F33" s="26">
        <v>66</v>
      </c>
      <c r="G33" s="24">
        <f t="shared" si="1"/>
        <v>26.923076923076916</v>
      </c>
      <c r="H33" s="26">
        <v>125</v>
      </c>
      <c r="I33" s="24">
        <f t="shared" si="2"/>
        <v>89.3939393939394</v>
      </c>
      <c r="J33" s="26">
        <v>284</v>
      </c>
      <c r="K33" s="24">
        <f t="shared" si="3"/>
        <v>127.19999999999997</v>
      </c>
      <c r="L33" s="26">
        <v>135</v>
      </c>
      <c r="M33" s="24">
        <f t="shared" si="4"/>
        <v>-52.464788732394375</v>
      </c>
      <c r="N33" s="26">
        <v>139</v>
      </c>
      <c r="O33" s="24">
        <f t="shared" si="5"/>
        <v>2.9629629629629672</v>
      </c>
      <c r="P33" s="26">
        <v>119</v>
      </c>
      <c r="Q33" s="24">
        <f t="shared" si="6"/>
        <v>-14.388489208633093</v>
      </c>
      <c r="R33" s="26">
        <v>259</v>
      </c>
      <c r="S33" s="25">
        <f t="shared" si="7"/>
        <v>117.64705882352939</v>
      </c>
    </row>
    <row r="34" spans="1:19" ht="9" customHeight="1">
      <c r="A34" s="20">
        <v>31</v>
      </c>
      <c r="B34" s="21" t="s">
        <v>33</v>
      </c>
      <c r="C34" s="22">
        <v>2408</v>
      </c>
      <c r="D34" s="26">
        <v>2745</v>
      </c>
      <c r="E34" s="24">
        <f t="shared" si="0"/>
        <v>13.995016611295675</v>
      </c>
      <c r="F34" s="26">
        <v>2852</v>
      </c>
      <c r="G34" s="24">
        <f t="shared" si="1"/>
        <v>3.8979963570127563</v>
      </c>
      <c r="H34" s="26">
        <v>3358</v>
      </c>
      <c r="I34" s="24">
        <f t="shared" si="2"/>
        <v>17.741935483870975</v>
      </c>
      <c r="J34" s="26">
        <v>3149</v>
      </c>
      <c r="K34" s="24">
        <f t="shared" si="3"/>
        <v>-6.223942823108997</v>
      </c>
      <c r="L34" s="26">
        <v>3161</v>
      </c>
      <c r="M34" s="24">
        <f t="shared" si="4"/>
        <v>0.38107335662114217</v>
      </c>
      <c r="N34" s="26">
        <v>3283</v>
      </c>
      <c r="O34" s="24">
        <f t="shared" si="5"/>
        <v>3.8595381208478274</v>
      </c>
      <c r="P34" s="26">
        <v>3234</v>
      </c>
      <c r="Q34" s="24">
        <f t="shared" si="6"/>
        <v>-1.4925373134328401</v>
      </c>
      <c r="R34" s="26">
        <v>2931</v>
      </c>
      <c r="S34" s="25">
        <f t="shared" si="7"/>
        <v>-9.369202226345086</v>
      </c>
    </row>
    <row r="35" spans="1:19" ht="9" customHeight="1">
      <c r="A35" s="20">
        <v>32</v>
      </c>
      <c r="B35" s="21" t="s">
        <v>34</v>
      </c>
      <c r="C35" s="22">
        <v>2365</v>
      </c>
      <c r="D35" s="26">
        <v>2527</v>
      </c>
      <c r="E35" s="24">
        <f t="shared" si="0"/>
        <v>6.8498942917547545</v>
      </c>
      <c r="F35" s="26">
        <v>2654</v>
      </c>
      <c r="G35" s="24">
        <f t="shared" si="1"/>
        <v>5.025722200237426</v>
      </c>
      <c r="H35" s="26">
        <v>3031</v>
      </c>
      <c r="I35" s="24">
        <f t="shared" si="2"/>
        <v>14.204973624717399</v>
      </c>
      <c r="J35" s="26">
        <v>3377</v>
      </c>
      <c r="K35" s="24">
        <f t="shared" si="3"/>
        <v>11.415374463873306</v>
      </c>
      <c r="L35" s="26">
        <v>3253</v>
      </c>
      <c r="M35" s="24">
        <f t="shared" si="4"/>
        <v>-3.6718981344388557</v>
      </c>
      <c r="N35" s="26">
        <v>3318</v>
      </c>
      <c r="O35" s="24">
        <f t="shared" si="5"/>
        <v>1.9981555487242453</v>
      </c>
      <c r="P35" s="26">
        <v>3281</v>
      </c>
      <c r="Q35" s="24">
        <f t="shared" si="6"/>
        <v>-1.1151295961422503</v>
      </c>
      <c r="R35" s="26">
        <v>3218</v>
      </c>
      <c r="S35" s="25">
        <f t="shared" si="7"/>
        <v>-1.9201462968607141</v>
      </c>
    </row>
    <row r="36" spans="1:19" ht="9" customHeight="1">
      <c r="A36" s="20">
        <v>33</v>
      </c>
      <c r="B36" s="21" t="s">
        <v>35</v>
      </c>
      <c r="C36" s="22">
        <v>1342</v>
      </c>
      <c r="D36" s="26">
        <v>1325</v>
      </c>
      <c r="E36" s="24">
        <f t="shared" si="0"/>
        <v>-1.266766020864385</v>
      </c>
      <c r="F36" s="26">
        <v>1363</v>
      </c>
      <c r="G36" s="24">
        <f t="shared" si="1"/>
        <v>2.8679245283018906</v>
      </c>
      <c r="H36" s="26">
        <v>1349</v>
      </c>
      <c r="I36" s="24">
        <f t="shared" si="2"/>
        <v>-1.0271460014673495</v>
      </c>
      <c r="J36" s="26">
        <v>1337</v>
      </c>
      <c r="K36" s="24">
        <f t="shared" si="3"/>
        <v>-0.8895478131949575</v>
      </c>
      <c r="L36" s="26">
        <v>1391</v>
      </c>
      <c r="M36" s="24">
        <f t="shared" si="4"/>
        <v>4.038893044128655</v>
      </c>
      <c r="N36" s="26">
        <v>1396</v>
      </c>
      <c r="O36" s="24">
        <f t="shared" si="5"/>
        <v>0.35945363048166534</v>
      </c>
      <c r="P36" s="26">
        <v>1078</v>
      </c>
      <c r="Q36" s="24">
        <f t="shared" si="6"/>
        <v>-22.77936962750716</v>
      </c>
      <c r="R36" s="26">
        <v>1050</v>
      </c>
      <c r="S36" s="25">
        <f t="shared" si="7"/>
        <v>-2.5974025974025983</v>
      </c>
    </row>
    <row r="37" spans="1:19" ht="9" customHeight="1">
      <c r="A37" s="20">
        <v>34</v>
      </c>
      <c r="B37" s="21" t="s">
        <v>36</v>
      </c>
      <c r="C37" s="22">
        <v>1334</v>
      </c>
      <c r="D37" s="26">
        <v>1184</v>
      </c>
      <c r="E37" s="24">
        <f aca="true" t="shared" si="8" ref="E37:E68">IF(D37&lt;&gt;".",IF(C37&lt;&gt;".",IF(C37&gt;0,(D37/C37-1)*100,"."),"."),".")</f>
        <v>-11.244377811094452</v>
      </c>
      <c r="F37" s="26">
        <v>997</v>
      </c>
      <c r="G37" s="24">
        <f aca="true" t="shared" si="9" ref="G37:G68">IF(F37&lt;&gt;".",IF(D37&lt;&gt;".",IF(D37&gt;0,(F37/D37-1)*100,"."),"."),".")</f>
        <v>-15.793918918918914</v>
      </c>
      <c r="H37" s="26">
        <v>1107</v>
      </c>
      <c r="I37" s="24">
        <f aca="true" t="shared" si="10" ref="I37:I68">IF(H37&lt;&gt;".",IF(F37&lt;&gt;".",IF(F37&gt;0,(H37/F37-1)*100,"."),"."),".")</f>
        <v>11.033099297893688</v>
      </c>
      <c r="J37" s="26">
        <v>1129</v>
      </c>
      <c r="K37" s="24">
        <f aca="true" t="shared" si="11" ref="K37:K68">IF(J37&lt;&gt;".",IF(H37&lt;&gt;".",IF(H37&gt;0,(J37/H37-1)*100,"."),"."),".")</f>
        <v>1.9873532068654054</v>
      </c>
      <c r="L37" s="26">
        <v>1123</v>
      </c>
      <c r="M37" s="24">
        <f aca="true" t="shared" si="12" ref="M37:M68">IF(L37&lt;&gt;".",IF(J37&lt;&gt;".",IF(J37&gt;0,(L37/J37-1)*100,"."),"."),".")</f>
        <v>-0.5314437555358764</v>
      </c>
      <c r="N37" s="26">
        <v>1079</v>
      </c>
      <c r="O37" s="24">
        <f aca="true" t="shared" si="13" ref="O37:O68">IF(N37&lt;&gt;".",IF(L37&lt;&gt;".",IF(L37&gt;0,(N37/L37-1)*100,"."),"."),".")</f>
        <v>-3.918076580587715</v>
      </c>
      <c r="P37" s="26">
        <v>1096</v>
      </c>
      <c r="Q37" s="24">
        <f aca="true" t="shared" si="14" ref="Q37:Q68">IF(P37&lt;&gt;".",IF(N37&lt;&gt;".",IF(N37&gt;0,(P37/N37-1)*100,"."),"."),".")</f>
        <v>1.575532900834098</v>
      </c>
      <c r="R37" s="26">
        <v>980</v>
      </c>
      <c r="S37" s="25">
        <f aca="true" t="shared" si="15" ref="S37:S68">IF(R37&lt;&gt;".",IF(P37&lt;&gt;".",IF(P37&gt;0,(R37/P37-1)*100,"."),"."),".")</f>
        <v>-10.58394160583942</v>
      </c>
    </row>
    <row r="38" spans="1:19" ht="9" customHeight="1">
      <c r="A38" s="20">
        <v>35</v>
      </c>
      <c r="B38" s="21" t="s">
        <v>37</v>
      </c>
      <c r="C38" s="22">
        <v>2277</v>
      </c>
      <c r="D38" s="26">
        <v>1882</v>
      </c>
      <c r="E38" s="24">
        <f t="shared" si="8"/>
        <v>-17.3473869126043</v>
      </c>
      <c r="F38" s="26">
        <v>1591</v>
      </c>
      <c r="G38" s="24">
        <f t="shared" si="9"/>
        <v>-15.462274176408075</v>
      </c>
      <c r="H38" s="26">
        <v>1622</v>
      </c>
      <c r="I38" s="24">
        <f t="shared" si="10"/>
        <v>1.9484600879949632</v>
      </c>
      <c r="J38" s="26">
        <v>1660</v>
      </c>
      <c r="K38" s="24">
        <f t="shared" si="11"/>
        <v>2.3427866831072786</v>
      </c>
      <c r="L38" s="26">
        <v>1673</v>
      </c>
      <c r="M38" s="24">
        <f t="shared" si="12"/>
        <v>0.7831325301204783</v>
      </c>
      <c r="N38" s="26">
        <v>1683</v>
      </c>
      <c r="O38" s="24">
        <f t="shared" si="13"/>
        <v>0.597728631201444</v>
      </c>
      <c r="P38" s="26">
        <v>1702</v>
      </c>
      <c r="Q38" s="24">
        <f t="shared" si="14"/>
        <v>1.1289364230540722</v>
      </c>
      <c r="R38" s="26">
        <v>1598</v>
      </c>
      <c r="S38" s="25">
        <f t="shared" si="15"/>
        <v>-6.110458284371322</v>
      </c>
    </row>
    <row r="39" spans="1:19" ht="9" customHeight="1">
      <c r="A39" s="20">
        <v>36</v>
      </c>
      <c r="B39" s="21" t="s">
        <v>38</v>
      </c>
      <c r="C39" s="22">
        <v>1474</v>
      </c>
      <c r="D39" s="26">
        <v>1528</v>
      </c>
      <c r="E39" s="24">
        <f t="shared" si="8"/>
        <v>3.663500678426046</v>
      </c>
      <c r="F39" s="26">
        <v>1469</v>
      </c>
      <c r="G39" s="24">
        <f t="shared" si="9"/>
        <v>-3.8612565445026226</v>
      </c>
      <c r="H39" s="26">
        <v>1143</v>
      </c>
      <c r="I39" s="24">
        <f t="shared" si="10"/>
        <v>-22.191967324710692</v>
      </c>
      <c r="J39" s="26">
        <v>945</v>
      </c>
      <c r="K39" s="24">
        <f t="shared" si="11"/>
        <v>-17.322834645669293</v>
      </c>
      <c r="L39" s="26">
        <v>1129</v>
      </c>
      <c r="M39" s="24">
        <f t="shared" si="12"/>
        <v>19.47089947089946</v>
      </c>
      <c r="N39" s="26">
        <v>1379</v>
      </c>
      <c r="O39" s="24">
        <f t="shared" si="13"/>
        <v>22.143489813994677</v>
      </c>
      <c r="P39" s="26">
        <v>1332</v>
      </c>
      <c r="Q39" s="24">
        <f t="shared" si="14"/>
        <v>-3.4082668600435073</v>
      </c>
      <c r="R39" s="26">
        <v>1249</v>
      </c>
      <c r="S39" s="25">
        <f t="shared" si="15"/>
        <v>-6.231231231231227</v>
      </c>
    </row>
    <row r="40" spans="1:19" ht="9" customHeight="1">
      <c r="A40" s="20">
        <v>37</v>
      </c>
      <c r="B40" s="21" t="s">
        <v>39</v>
      </c>
      <c r="C40" s="22">
        <v>337</v>
      </c>
      <c r="D40" s="26">
        <v>345</v>
      </c>
      <c r="E40" s="24">
        <f t="shared" si="8"/>
        <v>2.3738872403560762</v>
      </c>
      <c r="F40" s="26">
        <v>319</v>
      </c>
      <c r="G40" s="24">
        <f t="shared" si="9"/>
        <v>-7.536231884057976</v>
      </c>
      <c r="H40" s="26">
        <v>431</v>
      </c>
      <c r="I40" s="24">
        <f t="shared" si="10"/>
        <v>35.109717868338564</v>
      </c>
      <c r="J40" s="26">
        <v>378</v>
      </c>
      <c r="K40" s="24">
        <f t="shared" si="11"/>
        <v>-12.296983758700698</v>
      </c>
      <c r="L40" s="26">
        <v>375</v>
      </c>
      <c r="M40" s="24">
        <f t="shared" si="12"/>
        <v>-0.7936507936507908</v>
      </c>
      <c r="N40" s="26">
        <v>376</v>
      </c>
      <c r="O40" s="24">
        <f t="shared" si="13"/>
        <v>0.2666666666666595</v>
      </c>
      <c r="P40" s="26">
        <v>301</v>
      </c>
      <c r="Q40" s="24">
        <f t="shared" si="14"/>
        <v>-19.946808510638302</v>
      </c>
      <c r="R40" s="26">
        <v>262</v>
      </c>
      <c r="S40" s="25">
        <f t="shared" si="15"/>
        <v>-12.956810631229231</v>
      </c>
    </row>
    <row r="41" spans="1:19" ht="9" customHeight="1">
      <c r="A41" s="20">
        <v>38</v>
      </c>
      <c r="B41" s="21" t="s">
        <v>40</v>
      </c>
      <c r="C41" s="22">
        <v>205</v>
      </c>
      <c r="D41" s="26">
        <v>244</v>
      </c>
      <c r="E41" s="24">
        <f t="shared" si="8"/>
        <v>19.024390243902435</v>
      </c>
      <c r="F41" s="26">
        <v>227</v>
      </c>
      <c r="G41" s="24">
        <f t="shared" si="9"/>
        <v>-6.9672131147541005</v>
      </c>
      <c r="H41" s="26">
        <v>186</v>
      </c>
      <c r="I41" s="24">
        <f t="shared" si="10"/>
        <v>-18.06167400881057</v>
      </c>
      <c r="J41" s="26">
        <v>250</v>
      </c>
      <c r="K41" s="24">
        <f t="shared" si="11"/>
        <v>34.408602150537625</v>
      </c>
      <c r="L41" s="26">
        <v>212</v>
      </c>
      <c r="M41" s="24">
        <f t="shared" si="12"/>
        <v>-15.200000000000003</v>
      </c>
      <c r="N41" s="26">
        <v>200</v>
      </c>
      <c r="O41" s="24">
        <f t="shared" si="13"/>
        <v>-5.660377358490565</v>
      </c>
      <c r="P41" s="26">
        <v>248</v>
      </c>
      <c r="Q41" s="24">
        <f t="shared" si="14"/>
        <v>24</v>
      </c>
      <c r="R41" s="26">
        <v>151</v>
      </c>
      <c r="S41" s="25">
        <f t="shared" si="15"/>
        <v>-39.11290322580645</v>
      </c>
    </row>
    <row r="42" spans="1:19" ht="9" customHeight="1">
      <c r="A42" s="20">
        <v>39</v>
      </c>
      <c r="B42" s="21" t="s">
        <v>41</v>
      </c>
      <c r="C42" s="22">
        <v>1388</v>
      </c>
      <c r="D42" s="26">
        <v>1627</v>
      </c>
      <c r="E42" s="24">
        <f t="shared" si="8"/>
        <v>17.21902017291066</v>
      </c>
      <c r="F42" s="26">
        <v>1707</v>
      </c>
      <c r="G42" s="24">
        <f t="shared" si="9"/>
        <v>4.917025199754144</v>
      </c>
      <c r="H42" s="26">
        <v>1720</v>
      </c>
      <c r="I42" s="24">
        <f t="shared" si="10"/>
        <v>0.7615700058582364</v>
      </c>
      <c r="J42" s="26">
        <v>1688</v>
      </c>
      <c r="K42" s="24">
        <f t="shared" si="11"/>
        <v>-1.8604651162790753</v>
      </c>
      <c r="L42" s="26">
        <v>1569</v>
      </c>
      <c r="M42" s="24">
        <f t="shared" si="12"/>
        <v>-7.04976303317536</v>
      </c>
      <c r="N42" s="26">
        <v>1442</v>
      </c>
      <c r="O42" s="24">
        <f t="shared" si="13"/>
        <v>-8.094327597195662</v>
      </c>
      <c r="P42" s="26">
        <v>1479</v>
      </c>
      <c r="Q42" s="24">
        <f t="shared" si="14"/>
        <v>2.565880721220526</v>
      </c>
      <c r="R42" s="26">
        <v>1497</v>
      </c>
      <c r="S42" s="25">
        <f t="shared" si="15"/>
        <v>1.2170385395537497</v>
      </c>
    </row>
    <row r="43" spans="1:19" ht="9" customHeight="1">
      <c r="A43" s="20">
        <v>40</v>
      </c>
      <c r="B43" s="21" t="s">
        <v>42</v>
      </c>
      <c r="C43" s="22">
        <v>56</v>
      </c>
      <c r="D43" s="26">
        <v>48</v>
      </c>
      <c r="E43" s="24">
        <f t="shared" si="8"/>
        <v>-14.28571428571429</v>
      </c>
      <c r="F43" s="26">
        <v>50</v>
      </c>
      <c r="G43" s="24">
        <f t="shared" si="9"/>
        <v>4.166666666666674</v>
      </c>
      <c r="H43" s="26">
        <v>53</v>
      </c>
      <c r="I43" s="24">
        <f t="shared" si="10"/>
        <v>6.000000000000005</v>
      </c>
      <c r="J43" s="26">
        <v>20</v>
      </c>
      <c r="K43" s="24">
        <f t="shared" si="11"/>
        <v>-62.264150943396224</v>
      </c>
      <c r="L43" s="26">
        <v>28</v>
      </c>
      <c r="M43" s="24">
        <f t="shared" si="12"/>
        <v>39.99999999999999</v>
      </c>
      <c r="N43" s="26">
        <v>37</v>
      </c>
      <c r="O43" s="24">
        <f t="shared" si="13"/>
        <v>32.14285714285714</v>
      </c>
      <c r="P43" s="26">
        <v>33</v>
      </c>
      <c r="Q43" s="24">
        <f t="shared" si="14"/>
        <v>-10.81081081081081</v>
      </c>
      <c r="R43" s="26">
        <v>66</v>
      </c>
      <c r="S43" s="25">
        <f t="shared" si="15"/>
        <v>100</v>
      </c>
    </row>
    <row r="44" spans="1:19" ht="9" customHeight="1">
      <c r="A44" s="20">
        <v>41</v>
      </c>
      <c r="B44" s="21" t="s">
        <v>43</v>
      </c>
      <c r="C44" s="22">
        <v>353</v>
      </c>
      <c r="D44" s="26">
        <v>326</v>
      </c>
      <c r="E44" s="24">
        <f t="shared" si="8"/>
        <v>-7.648725212464591</v>
      </c>
      <c r="F44" s="26">
        <v>264</v>
      </c>
      <c r="G44" s="24">
        <f t="shared" si="9"/>
        <v>-19.018404907975462</v>
      </c>
      <c r="H44" s="26">
        <v>261</v>
      </c>
      <c r="I44" s="24">
        <f t="shared" si="10"/>
        <v>-1.1363636363636354</v>
      </c>
      <c r="J44" s="26">
        <v>243</v>
      </c>
      <c r="K44" s="24">
        <f t="shared" si="11"/>
        <v>-6.896551724137934</v>
      </c>
      <c r="L44" s="26">
        <v>212</v>
      </c>
      <c r="M44" s="24">
        <f t="shared" si="12"/>
        <v>-12.757201646090532</v>
      </c>
      <c r="N44" s="26">
        <v>211</v>
      </c>
      <c r="O44" s="24">
        <f t="shared" si="13"/>
        <v>-0.4716981132075526</v>
      </c>
      <c r="P44" s="26">
        <v>196</v>
      </c>
      <c r="Q44" s="24">
        <f t="shared" si="14"/>
        <v>-7.109004739336489</v>
      </c>
      <c r="R44" s="26">
        <v>192</v>
      </c>
      <c r="S44" s="25">
        <f t="shared" si="15"/>
        <v>-2.0408163265306145</v>
      </c>
    </row>
    <row r="45" spans="1:19" ht="9" customHeight="1">
      <c r="A45" s="20">
        <v>42</v>
      </c>
      <c r="B45" s="21" t="s">
        <v>44</v>
      </c>
      <c r="C45" s="22">
        <v>138</v>
      </c>
      <c r="D45" s="26">
        <v>134</v>
      </c>
      <c r="E45" s="24">
        <f t="shared" si="8"/>
        <v>-2.898550724637683</v>
      </c>
      <c r="F45" s="26">
        <v>118</v>
      </c>
      <c r="G45" s="24">
        <f t="shared" si="9"/>
        <v>-11.940298507462687</v>
      </c>
      <c r="H45" s="26">
        <v>159</v>
      </c>
      <c r="I45" s="24">
        <f t="shared" si="10"/>
        <v>34.7457627118644</v>
      </c>
      <c r="J45" s="26">
        <v>138</v>
      </c>
      <c r="K45" s="24">
        <f t="shared" si="11"/>
        <v>-13.207547169811317</v>
      </c>
      <c r="L45" s="26">
        <v>96</v>
      </c>
      <c r="M45" s="24">
        <f t="shared" si="12"/>
        <v>-30.434782608695656</v>
      </c>
      <c r="N45" s="26">
        <v>140</v>
      </c>
      <c r="O45" s="24">
        <f t="shared" si="13"/>
        <v>45.83333333333333</v>
      </c>
      <c r="P45" s="26">
        <v>122</v>
      </c>
      <c r="Q45" s="24">
        <f t="shared" si="14"/>
        <v>-12.857142857142856</v>
      </c>
      <c r="R45" s="26">
        <v>104</v>
      </c>
      <c r="S45" s="25">
        <f t="shared" si="15"/>
        <v>-14.754098360655743</v>
      </c>
    </row>
    <row r="46" spans="1:19" ht="9" customHeight="1">
      <c r="A46" s="20">
        <v>43</v>
      </c>
      <c r="B46" s="21" t="s">
        <v>45</v>
      </c>
      <c r="C46" s="22">
        <v>112</v>
      </c>
      <c r="D46" s="26">
        <v>142</v>
      </c>
      <c r="E46" s="24">
        <f t="shared" si="8"/>
        <v>26.785714285714278</v>
      </c>
      <c r="F46" s="26">
        <v>136</v>
      </c>
      <c r="G46" s="24">
        <f t="shared" si="9"/>
        <v>-4.225352112676061</v>
      </c>
      <c r="H46" s="26">
        <v>171</v>
      </c>
      <c r="I46" s="24">
        <f t="shared" si="10"/>
        <v>25.735294117647058</v>
      </c>
      <c r="J46" s="26">
        <v>119</v>
      </c>
      <c r="K46" s="24">
        <f t="shared" si="11"/>
        <v>-30.409356725146196</v>
      </c>
      <c r="L46" s="26">
        <v>100</v>
      </c>
      <c r="M46" s="24">
        <f t="shared" si="12"/>
        <v>-15.966386554621847</v>
      </c>
      <c r="N46" s="26">
        <v>112</v>
      </c>
      <c r="O46" s="24">
        <f t="shared" si="13"/>
        <v>12.00000000000001</v>
      </c>
      <c r="P46" s="26">
        <v>128</v>
      </c>
      <c r="Q46" s="24">
        <f t="shared" si="14"/>
        <v>14.28571428571428</v>
      </c>
      <c r="R46" s="26">
        <v>122</v>
      </c>
      <c r="S46" s="25">
        <f t="shared" si="15"/>
        <v>-4.6875</v>
      </c>
    </row>
    <row r="47" spans="1:19" ht="9" customHeight="1">
      <c r="A47" s="20">
        <v>44</v>
      </c>
      <c r="B47" s="21" t="s">
        <v>46</v>
      </c>
      <c r="C47" s="22">
        <v>1120</v>
      </c>
      <c r="D47" s="26">
        <v>1226</v>
      </c>
      <c r="E47" s="24">
        <f t="shared" si="8"/>
        <v>9.464285714285726</v>
      </c>
      <c r="F47" s="26">
        <v>1266</v>
      </c>
      <c r="G47" s="24">
        <f t="shared" si="9"/>
        <v>3.262642740619892</v>
      </c>
      <c r="H47" s="26">
        <v>1303</v>
      </c>
      <c r="I47" s="24">
        <f t="shared" si="10"/>
        <v>2.9225908372827902</v>
      </c>
      <c r="J47" s="26">
        <v>1234</v>
      </c>
      <c r="K47" s="24">
        <f t="shared" si="11"/>
        <v>-5.295471987720646</v>
      </c>
      <c r="L47" s="26">
        <v>1176</v>
      </c>
      <c r="M47" s="24">
        <f t="shared" si="12"/>
        <v>-4.700162074554292</v>
      </c>
      <c r="N47" s="26">
        <v>1221</v>
      </c>
      <c r="O47" s="24">
        <f t="shared" si="13"/>
        <v>3.826530612244894</v>
      </c>
      <c r="P47" s="26">
        <v>1193</v>
      </c>
      <c r="Q47" s="24">
        <f t="shared" si="14"/>
        <v>-2.29320229320229</v>
      </c>
      <c r="R47" s="26">
        <v>1155</v>
      </c>
      <c r="S47" s="25">
        <f t="shared" si="15"/>
        <v>-3.1852472757753603</v>
      </c>
    </row>
    <row r="48" spans="1:19" ht="9" customHeight="1">
      <c r="A48" s="20">
        <v>45</v>
      </c>
      <c r="B48" s="21" t="s">
        <v>47</v>
      </c>
      <c r="C48" s="22">
        <v>185</v>
      </c>
      <c r="D48" s="26">
        <v>191</v>
      </c>
      <c r="E48" s="24">
        <f t="shared" si="8"/>
        <v>3.2432432432432323</v>
      </c>
      <c r="F48" s="26">
        <v>290</v>
      </c>
      <c r="G48" s="24">
        <f t="shared" si="9"/>
        <v>51.83246073298429</v>
      </c>
      <c r="H48" s="26">
        <v>247</v>
      </c>
      <c r="I48" s="24">
        <f t="shared" si="10"/>
        <v>-14.827586206896548</v>
      </c>
      <c r="J48" s="26">
        <v>221</v>
      </c>
      <c r="K48" s="24">
        <f t="shared" si="11"/>
        <v>-10.526315789473683</v>
      </c>
      <c r="L48" s="26">
        <v>178</v>
      </c>
      <c r="M48" s="24">
        <f t="shared" si="12"/>
        <v>-19.457013574660632</v>
      </c>
      <c r="N48" s="26">
        <v>200</v>
      </c>
      <c r="O48" s="24">
        <f t="shared" si="13"/>
        <v>12.35955056179776</v>
      </c>
      <c r="P48" s="26">
        <v>201</v>
      </c>
      <c r="Q48" s="24">
        <f t="shared" si="14"/>
        <v>0.49999999999998934</v>
      </c>
      <c r="R48" s="26">
        <v>181</v>
      </c>
      <c r="S48" s="25">
        <f t="shared" si="15"/>
        <v>-9.950248756218905</v>
      </c>
    </row>
    <row r="49" spans="1:19" ht="9" customHeight="1">
      <c r="A49" s="20">
        <v>46</v>
      </c>
      <c r="B49" s="21" t="s">
        <v>48</v>
      </c>
      <c r="C49" s="22">
        <v>322</v>
      </c>
      <c r="D49" s="26">
        <v>235</v>
      </c>
      <c r="E49" s="24">
        <f t="shared" si="8"/>
        <v>-27.018633540372672</v>
      </c>
      <c r="F49" s="26">
        <v>300</v>
      </c>
      <c r="G49" s="24">
        <f t="shared" si="9"/>
        <v>27.65957446808511</v>
      </c>
      <c r="H49" s="26">
        <v>259</v>
      </c>
      <c r="I49" s="24">
        <f t="shared" si="10"/>
        <v>-13.666666666666671</v>
      </c>
      <c r="J49" s="26">
        <v>294</v>
      </c>
      <c r="K49" s="24">
        <f t="shared" si="11"/>
        <v>13.513513513513509</v>
      </c>
      <c r="L49" s="26">
        <v>192</v>
      </c>
      <c r="M49" s="24">
        <f t="shared" si="12"/>
        <v>-34.693877551020414</v>
      </c>
      <c r="N49" s="26">
        <v>203</v>
      </c>
      <c r="O49" s="24">
        <f t="shared" si="13"/>
        <v>5.729166666666674</v>
      </c>
      <c r="P49" s="26">
        <v>174</v>
      </c>
      <c r="Q49" s="24">
        <f t="shared" si="14"/>
        <v>-14.28571428571429</v>
      </c>
      <c r="R49" s="26">
        <v>197</v>
      </c>
      <c r="S49" s="25">
        <f t="shared" si="15"/>
        <v>13.218390804597702</v>
      </c>
    </row>
    <row r="50" spans="1:19" ht="9" customHeight="1">
      <c r="A50" s="20">
        <v>47</v>
      </c>
      <c r="B50" s="21" t="s">
        <v>49</v>
      </c>
      <c r="C50" s="22">
        <v>87</v>
      </c>
      <c r="D50" s="26">
        <v>106</v>
      </c>
      <c r="E50" s="24">
        <f t="shared" si="8"/>
        <v>21.839080459770123</v>
      </c>
      <c r="F50" s="26">
        <v>117</v>
      </c>
      <c r="G50" s="24">
        <f t="shared" si="9"/>
        <v>10.377358490566046</v>
      </c>
      <c r="H50" s="26">
        <v>127</v>
      </c>
      <c r="I50" s="24">
        <f t="shared" si="10"/>
        <v>8.547008547008538</v>
      </c>
      <c r="J50" s="26">
        <v>139</v>
      </c>
      <c r="K50" s="24">
        <f t="shared" si="11"/>
        <v>9.4488188976378</v>
      </c>
      <c r="L50" s="26">
        <v>151</v>
      </c>
      <c r="M50" s="24">
        <f t="shared" si="12"/>
        <v>8.633093525179847</v>
      </c>
      <c r="N50" s="26">
        <v>153</v>
      </c>
      <c r="O50" s="24">
        <f t="shared" si="13"/>
        <v>1.324503311258285</v>
      </c>
      <c r="P50" s="26">
        <v>176</v>
      </c>
      <c r="Q50" s="24">
        <f t="shared" si="14"/>
        <v>15.032679738562083</v>
      </c>
      <c r="R50" s="26">
        <v>233</v>
      </c>
      <c r="S50" s="25">
        <f t="shared" si="15"/>
        <v>32.38636363636365</v>
      </c>
    </row>
    <row r="51" spans="1:19" ht="9" customHeight="1">
      <c r="A51" s="20">
        <v>48</v>
      </c>
      <c r="B51" s="21" t="s">
        <v>50</v>
      </c>
      <c r="C51" s="22">
        <v>3349</v>
      </c>
      <c r="D51" s="26">
        <v>3281</v>
      </c>
      <c r="E51" s="24">
        <f t="shared" si="8"/>
        <v>-2.030456852791873</v>
      </c>
      <c r="F51" s="26">
        <v>2980</v>
      </c>
      <c r="G51" s="24">
        <f t="shared" si="9"/>
        <v>-9.174032307223412</v>
      </c>
      <c r="H51" s="26">
        <v>2677</v>
      </c>
      <c r="I51" s="24">
        <f t="shared" si="10"/>
        <v>-10.167785234899329</v>
      </c>
      <c r="J51" s="26">
        <v>2358</v>
      </c>
      <c r="K51" s="24">
        <f t="shared" si="11"/>
        <v>-11.91632424355622</v>
      </c>
      <c r="L51" s="26">
        <v>2390</v>
      </c>
      <c r="M51" s="24">
        <f t="shared" si="12"/>
        <v>1.3570822731127974</v>
      </c>
      <c r="N51" s="26">
        <v>1894</v>
      </c>
      <c r="O51" s="24">
        <f t="shared" si="13"/>
        <v>-20.753138075313803</v>
      </c>
      <c r="P51" s="26">
        <v>1598</v>
      </c>
      <c r="Q51" s="24">
        <f t="shared" si="14"/>
        <v>-15.628299894403375</v>
      </c>
      <c r="R51" s="26">
        <v>1464</v>
      </c>
      <c r="S51" s="25">
        <f t="shared" si="15"/>
        <v>-8.38548185231539</v>
      </c>
    </row>
    <row r="52" spans="1:19" ht="9" customHeight="1">
      <c r="A52" s="20">
        <v>49</v>
      </c>
      <c r="B52" s="21" t="s">
        <v>51</v>
      </c>
      <c r="C52" s="22">
        <v>1734</v>
      </c>
      <c r="D52" s="26">
        <v>1769</v>
      </c>
      <c r="E52" s="24">
        <f t="shared" si="8"/>
        <v>2.0184544405997595</v>
      </c>
      <c r="F52" s="26">
        <v>1833</v>
      </c>
      <c r="G52" s="24">
        <f t="shared" si="9"/>
        <v>3.6178631995477772</v>
      </c>
      <c r="H52" s="26">
        <v>2001</v>
      </c>
      <c r="I52" s="24">
        <f t="shared" si="10"/>
        <v>9.165302782324058</v>
      </c>
      <c r="J52" s="26">
        <v>2140</v>
      </c>
      <c r="K52" s="24">
        <f t="shared" si="11"/>
        <v>6.946526736631675</v>
      </c>
      <c r="L52" s="26">
        <v>2202</v>
      </c>
      <c r="M52" s="24">
        <f t="shared" si="12"/>
        <v>2.8971962616822333</v>
      </c>
      <c r="N52" s="26">
        <v>2142</v>
      </c>
      <c r="O52" s="24">
        <f t="shared" si="13"/>
        <v>-2.7247956403269713</v>
      </c>
      <c r="P52" s="26">
        <v>2159</v>
      </c>
      <c r="Q52" s="24">
        <f t="shared" si="14"/>
        <v>0.7936507936507908</v>
      </c>
      <c r="R52" s="26">
        <v>2334</v>
      </c>
      <c r="S52" s="25">
        <f t="shared" si="15"/>
        <v>8.105604446503012</v>
      </c>
    </row>
    <row r="53" spans="1:19" ht="9" customHeight="1">
      <c r="A53" s="20">
        <v>50</v>
      </c>
      <c r="B53" s="32" t="s">
        <v>52</v>
      </c>
      <c r="C53" s="22">
        <v>363</v>
      </c>
      <c r="D53" s="26">
        <v>421</v>
      </c>
      <c r="E53" s="24">
        <f t="shared" si="8"/>
        <v>15.977961432506893</v>
      </c>
      <c r="F53" s="26">
        <v>350</v>
      </c>
      <c r="G53" s="24">
        <f t="shared" si="9"/>
        <v>-16.864608076009503</v>
      </c>
      <c r="H53" s="26">
        <v>638</v>
      </c>
      <c r="I53" s="24">
        <f t="shared" si="10"/>
        <v>82.28571428571429</v>
      </c>
      <c r="J53" s="26">
        <v>640</v>
      </c>
      <c r="K53" s="24">
        <f t="shared" si="11"/>
        <v>0.31347962382444194</v>
      </c>
      <c r="L53" s="26">
        <v>664</v>
      </c>
      <c r="M53" s="24">
        <f t="shared" si="12"/>
        <v>3.750000000000009</v>
      </c>
      <c r="N53" s="26">
        <v>844</v>
      </c>
      <c r="O53" s="24">
        <f t="shared" si="13"/>
        <v>27.108433734939762</v>
      </c>
      <c r="P53" s="26">
        <v>873</v>
      </c>
      <c r="Q53" s="24">
        <f t="shared" si="14"/>
        <v>3.4360189573459765</v>
      </c>
      <c r="R53" s="26">
        <v>841</v>
      </c>
      <c r="S53" s="25">
        <f t="shared" si="15"/>
        <v>-3.6655211912943853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307</v>
      </c>
      <c r="G54" s="24" t="str">
        <f t="shared" si="9"/>
        <v>.</v>
      </c>
      <c r="H54" s="26">
        <v>603</v>
      </c>
      <c r="I54" s="24">
        <f t="shared" si="10"/>
        <v>96.41693811074919</v>
      </c>
      <c r="J54" s="26">
        <v>978</v>
      </c>
      <c r="K54" s="24">
        <f t="shared" si="11"/>
        <v>62.189054726368155</v>
      </c>
      <c r="L54" s="26">
        <v>1209</v>
      </c>
      <c r="M54" s="24">
        <f t="shared" si="12"/>
        <v>23.61963190184049</v>
      </c>
      <c r="N54" s="26">
        <v>1441</v>
      </c>
      <c r="O54" s="24">
        <f t="shared" si="13"/>
        <v>19.189412737799838</v>
      </c>
      <c r="P54" s="26">
        <v>1286</v>
      </c>
      <c r="Q54" s="24">
        <f t="shared" si="14"/>
        <v>-10.756419153365716</v>
      </c>
      <c r="R54" s="26">
        <v>1225</v>
      </c>
      <c r="S54" s="25">
        <f t="shared" si="15"/>
        <v>-4.743390357698285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83</v>
      </c>
      <c r="G55" s="24" t="str">
        <f t="shared" si="9"/>
        <v>.</v>
      </c>
      <c r="H55" s="26">
        <v>204</v>
      </c>
      <c r="I55" s="24">
        <f t="shared" si="10"/>
        <v>145.78313253012047</v>
      </c>
      <c r="J55" s="26">
        <v>359</v>
      </c>
      <c r="K55" s="24">
        <f t="shared" si="11"/>
        <v>75.98039215686273</v>
      </c>
      <c r="L55" s="26">
        <v>545</v>
      </c>
      <c r="M55" s="24">
        <f t="shared" si="12"/>
        <v>51.81058495821726</v>
      </c>
      <c r="N55" s="26">
        <v>623</v>
      </c>
      <c r="O55" s="24">
        <f t="shared" si="13"/>
        <v>14.311926605504578</v>
      </c>
      <c r="P55" s="26">
        <v>543</v>
      </c>
      <c r="Q55" s="24">
        <f t="shared" si="14"/>
        <v>-12.84109149277689</v>
      </c>
      <c r="R55" s="26">
        <v>472</v>
      </c>
      <c r="S55" s="25">
        <f t="shared" si="15"/>
        <v>-13.075506445672191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52908</v>
      </c>
      <c r="D57" s="39">
        <f>SUM(D5:D55)</f>
        <v>53520</v>
      </c>
      <c r="E57" s="40">
        <f>IF(D57&lt;&gt;".",IF(C57&lt;&gt;".",IF(C57&gt;0,(D57/C57-1)*100,"."),"."),".")</f>
        <v>1.156724880925375</v>
      </c>
      <c r="F57" s="39">
        <f>SUM(F5:F55)</f>
        <v>55355</v>
      </c>
      <c r="G57" s="40">
        <f>IF(F57&lt;&gt;".",IF(D57&lt;&gt;".",IF(D57&gt;0,(F57/D57-1)*100,"."),"."),".")</f>
        <v>3.4286248131539576</v>
      </c>
      <c r="H57" s="39">
        <f>SUM(H5:H55)</f>
        <v>57025</v>
      </c>
      <c r="I57" s="40">
        <f>IF(H57&lt;&gt;".",IF(F57&lt;&gt;".",IF(F57&gt;0,(H57/F57-1)*100,"."),"."),".")</f>
        <v>3.016890976424902</v>
      </c>
      <c r="J57" s="39">
        <f>SUM(J5:J55)</f>
        <v>58475</v>
      </c>
      <c r="K57" s="40">
        <f>IF(J57&lt;&gt;".",IF(H57&lt;&gt;".",IF(H57&gt;0,(J57/H57-1)*100,"."),"."),".")</f>
        <v>2.5427444103463426</v>
      </c>
      <c r="L57" s="39">
        <f>SUM(L5:L55)</f>
        <v>57024</v>
      </c>
      <c r="M57" s="40">
        <f>IF(L57&lt;&gt;".",IF(J57&lt;&gt;".",IF(J57&gt;0,(L57/J57-1)*100,"."),"."),".")</f>
        <v>-2.481402308678926</v>
      </c>
      <c r="N57" s="39">
        <f>SUM(N5:N55)</f>
        <v>55816</v>
      </c>
      <c r="O57" s="40">
        <f>IF(N57&lt;&gt;".",IF(L57&lt;&gt;".",IF(L57&gt;0,(N57/L57-1)*100,"."),"."),".")</f>
        <v>-2.118406285072949</v>
      </c>
      <c r="P57" s="39">
        <f>SUM(P5:P55)</f>
        <v>52559</v>
      </c>
      <c r="Q57" s="40">
        <f>IF(P57&lt;&gt;".",IF(N57&lt;&gt;".",IF(N57&gt;0,(P57/N57-1)*100,"."),"."),".")</f>
        <v>-5.835244374372939</v>
      </c>
      <c r="R57" s="39">
        <f>SUM(R5:R55)</f>
        <v>51200</v>
      </c>
      <c r="S57" s="41">
        <f>IF(R57&lt;&gt;".",IF(P57&lt;&gt;".",IF(P57&gt;0,(R57/P57-1)*100,"."),"."),".")</f>
        <v>-2.5856656329077743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 t="s">
        <v>72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2003&amp;RNiedersachsen</oddHeader>
    <oddFooter>&amp;R&amp;10Tabelle 35.1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194</v>
      </c>
      <c r="D5" s="23">
        <v>229</v>
      </c>
      <c r="E5" s="24">
        <f aca="true" t="shared" si="0" ref="E5:E36">IF(D5&lt;&gt;".",IF(C5&lt;&gt;".",IF(C5&gt;0,(D5/C5-1)*100,"."),"."),".")</f>
        <v>18.041237113402065</v>
      </c>
      <c r="F5" s="23">
        <v>213</v>
      </c>
      <c r="G5" s="24">
        <f aca="true" t="shared" si="1" ref="G5:G36">IF(F5&lt;&gt;".",IF(D5&lt;&gt;".",IF(D5&gt;0,(F5/D5-1)*100,"."),"."),".")</f>
        <v>-6.986899563318783</v>
      </c>
      <c r="H5" s="23">
        <v>222</v>
      </c>
      <c r="I5" s="24">
        <f aca="true" t="shared" si="2" ref="I5:I36">IF(H5&lt;&gt;".",IF(F5&lt;&gt;".",IF(F5&gt;0,(H5/F5-1)*100,"."),"."),".")</f>
        <v>4.225352112676051</v>
      </c>
      <c r="J5" s="23">
        <v>233</v>
      </c>
      <c r="K5" s="24">
        <f aca="true" t="shared" si="3" ref="K5:K36">IF(J5&lt;&gt;".",IF(H5&lt;&gt;".",IF(H5&gt;0,(J5/H5-1)*100,"."),"."),".")</f>
        <v>4.954954954954949</v>
      </c>
      <c r="L5" s="23">
        <v>217</v>
      </c>
      <c r="M5" s="24">
        <f aca="true" t="shared" si="4" ref="M5:M36">IF(L5&lt;&gt;".",IF(J5&lt;&gt;".",IF(J5&gt;0,(L5/J5-1)*100,"."),"."),".")</f>
        <v>-6.866952789699576</v>
      </c>
      <c r="N5" s="23">
        <v>203</v>
      </c>
      <c r="O5" s="24">
        <f aca="true" t="shared" si="5" ref="O5:O36">IF(N5&lt;&gt;".",IF(L5&lt;&gt;".",IF(L5&gt;0,(N5/L5-1)*100,"."),"."),".")</f>
        <v>-6.451612903225811</v>
      </c>
      <c r="P5" s="23">
        <v>186</v>
      </c>
      <c r="Q5" s="24">
        <f aca="true" t="shared" si="6" ref="Q5:Q36">IF(P5&lt;&gt;".",IF(N5&lt;&gt;".",IF(N5&gt;0,(P5/N5-1)*100,"."),"."),".")</f>
        <v>-8.374384236453203</v>
      </c>
      <c r="R5" s="23">
        <v>222</v>
      </c>
      <c r="S5" s="25">
        <f aca="true" t="shared" si="7" ref="S5:S36">IF(R5&lt;&gt;".",IF(P5&lt;&gt;".",IF(P5&gt;0,(R5/P5-1)*100,"."),"."),".")</f>
        <v>19.354838709677423</v>
      </c>
    </row>
    <row r="6" spans="1:19" ht="9" customHeight="1">
      <c r="A6" s="20">
        <v>2</v>
      </c>
      <c r="B6" s="21" t="s">
        <v>5</v>
      </c>
      <c r="C6" s="22">
        <v>61</v>
      </c>
      <c r="D6" s="26">
        <v>66</v>
      </c>
      <c r="E6" s="24">
        <f t="shared" si="0"/>
        <v>8.196721311475418</v>
      </c>
      <c r="F6" s="26">
        <v>75</v>
      </c>
      <c r="G6" s="24">
        <f t="shared" si="1"/>
        <v>13.636363636363647</v>
      </c>
      <c r="H6" s="26">
        <v>46</v>
      </c>
      <c r="I6" s="24">
        <f t="shared" si="2"/>
        <v>-38.66666666666667</v>
      </c>
      <c r="J6" s="26">
        <v>67</v>
      </c>
      <c r="K6" s="24">
        <f t="shared" si="3"/>
        <v>45.652173913043484</v>
      </c>
      <c r="L6" s="26">
        <v>57</v>
      </c>
      <c r="M6" s="24">
        <f t="shared" si="4"/>
        <v>-14.925373134328357</v>
      </c>
      <c r="N6" s="26">
        <v>54</v>
      </c>
      <c r="O6" s="24">
        <f t="shared" si="5"/>
        <v>-5.263157894736848</v>
      </c>
      <c r="P6" s="26">
        <v>65</v>
      </c>
      <c r="Q6" s="24">
        <f t="shared" si="6"/>
        <v>20.370370370370374</v>
      </c>
      <c r="R6" s="26">
        <v>84</v>
      </c>
      <c r="S6" s="25">
        <f t="shared" si="7"/>
        <v>29.230769230769237</v>
      </c>
    </row>
    <row r="7" spans="1:19" ht="9" customHeight="1">
      <c r="A7" s="27">
        <v>3</v>
      </c>
      <c r="B7" s="28" t="s">
        <v>6</v>
      </c>
      <c r="C7" s="22">
        <v>298</v>
      </c>
      <c r="D7" s="26">
        <v>276</v>
      </c>
      <c r="E7" s="24">
        <f t="shared" si="0"/>
        <v>-7.38255033557047</v>
      </c>
      <c r="F7" s="26">
        <v>298</v>
      </c>
      <c r="G7" s="24">
        <f t="shared" si="1"/>
        <v>7.971014492753614</v>
      </c>
      <c r="H7" s="26">
        <v>340</v>
      </c>
      <c r="I7" s="24">
        <f t="shared" si="2"/>
        <v>14.093959731543615</v>
      </c>
      <c r="J7" s="26">
        <v>315</v>
      </c>
      <c r="K7" s="24">
        <f t="shared" si="3"/>
        <v>-7.352941176470584</v>
      </c>
      <c r="L7" s="26">
        <v>283</v>
      </c>
      <c r="M7" s="24">
        <f t="shared" si="4"/>
        <v>-10.158730158730156</v>
      </c>
      <c r="N7" s="26">
        <v>264</v>
      </c>
      <c r="O7" s="24">
        <f t="shared" si="5"/>
        <v>-6.7137809187279185</v>
      </c>
      <c r="P7" s="26">
        <v>240</v>
      </c>
      <c r="Q7" s="24">
        <f t="shared" si="6"/>
        <v>-9.090909090909093</v>
      </c>
      <c r="R7" s="26">
        <v>232</v>
      </c>
      <c r="S7" s="25">
        <f t="shared" si="7"/>
        <v>-3.3333333333333326</v>
      </c>
    </row>
    <row r="8" spans="1:19" ht="9" customHeight="1">
      <c r="A8" s="20">
        <v>4</v>
      </c>
      <c r="B8" s="21" t="s">
        <v>7</v>
      </c>
      <c r="C8" s="22">
        <v>200</v>
      </c>
      <c r="D8" s="26">
        <v>212</v>
      </c>
      <c r="E8" s="24">
        <f t="shared" si="0"/>
        <v>6.000000000000005</v>
      </c>
      <c r="F8" s="26">
        <v>221</v>
      </c>
      <c r="G8" s="24">
        <f t="shared" si="1"/>
        <v>4.245283018867929</v>
      </c>
      <c r="H8" s="26">
        <v>190</v>
      </c>
      <c r="I8" s="24">
        <f t="shared" si="2"/>
        <v>-14.027149321266963</v>
      </c>
      <c r="J8" s="26">
        <v>206</v>
      </c>
      <c r="K8" s="24">
        <f t="shared" si="3"/>
        <v>8.421052631578952</v>
      </c>
      <c r="L8" s="26">
        <v>212</v>
      </c>
      <c r="M8" s="24">
        <f t="shared" si="4"/>
        <v>2.9126213592232997</v>
      </c>
      <c r="N8" s="26">
        <v>201</v>
      </c>
      <c r="O8" s="24">
        <f t="shared" si="5"/>
        <v>-5.188679245283023</v>
      </c>
      <c r="P8" s="26">
        <v>183</v>
      </c>
      <c r="Q8" s="24">
        <f t="shared" si="6"/>
        <v>-8.955223880597018</v>
      </c>
      <c r="R8" s="26">
        <v>178</v>
      </c>
      <c r="S8" s="25">
        <f t="shared" si="7"/>
        <v>-2.732240437158473</v>
      </c>
    </row>
    <row r="9" spans="1:19" ht="9" customHeight="1">
      <c r="A9" s="20">
        <v>5</v>
      </c>
      <c r="B9" s="21" t="s">
        <v>8</v>
      </c>
      <c r="C9" s="22">
        <v>196</v>
      </c>
      <c r="D9" s="26">
        <v>191</v>
      </c>
      <c r="E9" s="24">
        <f t="shared" si="0"/>
        <v>-2.5510204081632626</v>
      </c>
      <c r="F9" s="26">
        <v>223</v>
      </c>
      <c r="G9" s="24">
        <f t="shared" si="1"/>
        <v>16.753926701570677</v>
      </c>
      <c r="H9" s="26">
        <v>231</v>
      </c>
      <c r="I9" s="24">
        <f t="shared" si="2"/>
        <v>3.587443946188351</v>
      </c>
      <c r="J9" s="26">
        <v>243</v>
      </c>
      <c r="K9" s="24">
        <f t="shared" si="3"/>
        <v>5.1948051948051965</v>
      </c>
      <c r="L9" s="26">
        <v>314</v>
      </c>
      <c r="M9" s="24">
        <f t="shared" si="4"/>
        <v>29.218106995884764</v>
      </c>
      <c r="N9" s="26">
        <v>311</v>
      </c>
      <c r="O9" s="24">
        <f t="shared" si="5"/>
        <v>-0.9554140127388533</v>
      </c>
      <c r="P9" s="26">
        <v>262</v>
      </c>
      <c r="Q9" s="24">
        <f t="shared" si="6"/>
        <v>-15.7556270096463</v>
      </c>
      <c r="R9" s="26">
        <v>211</v>
      </c>
      <c r="S9" s="25">
        <f t="shared" si="7"/>
        <v>-19.465648854961838</v>
      </c>
    </row>
    <row r="10" spans="1:19" ht="9" customHeight="1">
      <c r="A10" s="20">
        <v>6</v>
      </c>
      <c r="B10" s="21" t="s">
        <v>9</v>
      </c>
      <c r="C10" s="22">
        <v>331</v>
      </c>
      <c r="D10" s="26">
        <v>278</v>
      </c>
      <c r="E10" s="24">
        <f t="shared" si="0"/>
        <v>-16.012084592145015</v>
      </c>
      <c r="F10" s="26">
        <v>317</v>
      </c>
      <c r="G10" s="24">
        <f t="shared" si="1"/>
        <v>14.028776978417268</v>
      </c>
      <c r="H10" s="26">
        <v>325</v>
      </c>
      <c r="I10" s="24">
        <f t="shared" si="2"/>
        <v>2.5236593059936974</v>
      </c>
      <c r="J10" s="26">
        <v>308</v>
      </c>
      <c r="K10" s="24">
        <f t="shared" si="3"/>
        <v>-5.230769230769228</v>
      </c>
      <c r="L10" s="26">
        <v>283</v>
      </c>
      <c r="M10" s="24">
        <f t="shared" si="4"/>
        <v>-8.116883116883123</v>
      </c>
      <c r="N10" s="26">
        <v>284</v>
      </c>
      <c r="O10" s="24">
        <f t="shared" si="5"/>
        <v>0.35335689045936647</v>
      </c>
      <c r="P10" s="26">
        <v>245</v>
      </c>
      <c r="Q10" s="24">
        <f t="shared" si="6"/>
        <v>-13.732394366197187</v>
      </c>
      <c r="R10" s="26">
        <v>248</v>
      </c>
      <c r="S10" s="25">
        <f t="shared" si="7"/>
        <v>1.2244897959183598</v>
      </c>
    </row>
    <row r="11" spans="1:19" ht="9" customHeight="1">
      <c r="A11" s="20">
        <v>7</v>
      </c>
      <c r="B11" s="21" t="s">
        <v>10</v>
      </c>
      <c r="C11" s="22">
        <v>332</v>
      </c>
      <c r="D11" s="26">
        <v>348</v>
      </c>
      <c r="E11" s="24">
        <f t="shared" si="0"/>
        <v>4.819277108433728</v>
      </c>
      <c r="F11" s="26">
        <v>327</v>
      </c>
      <c r="G11" s="24">
        <f t="shared" si="1"/>
        <v>-6.034482758620685</v>
      </c>
      <c r="H11" s="26">
        <v>356</v>
      </c>
      <c r="I11" s="24">
        <f t="shared" si="2"/>
        <v>8.868501529051986</v>
      </c>
      <c r="J11" s="26">
        <v>328</v>
      </c>
      <c r="K11" s="24">
        <f t="shared" si="3"/>
        <v>-7.86516853932584</v>
      </c>
      <c r="L11" s="26">
        <v>349</v>
      </c>
      <c r="M11" s="24">
        <f t="shared" si="4"/>
        <v>6.4024390243902385</v>
      </c>
      <c r="N11" s="26">
        <v>354</v>
      </c>
      <c r="O11" s="24">
        <f t="shared" si="5"/>
        <v>1.4326647564469885</v>
      </c>
      <c r="P11" s="26">
        <v>328</v>
      </c>
      <c r="Q11" s="24">
        <f t="shared" si="6"/>
        <v>-7.344632768361581</v>
      </c>
      <c r="R11" s="26">
        <v>301</v>
      </c>
      <c r="S11" s="25">
        <f t="shared" si="7"/>
        <v>-8.231707317073166</v>
      </c>
    </row>
    <row r="12" spans="1:19" ht="9" customHeight="1">
      <c r="A12" s="20">
        <v>8</v>
      </c>
      <c r="B12" s="21" t="s">
        <v>11</v>
      </c>
      <c r="C12" s="22">
        <v>77</v>
      </c>
      <c r="D12" s="26">
        <v>72</v>
      </c>
      <c r="E12" s="24">
        <f t="shared" si="0"/>
        <v>-6.493506493506496</v>
      </c>
      <c r="F12" s="26">
        <v>81</v>
      </c>
      <c r="G12" s="24">
        <f t="shared" si="1"/>
        <v>12.5</v>
      </c>
      <c r="H12" s="26">
        <v>62</v>
      </c>
      <c r="I12" s="24">
        <f t="shared" si="2"/>
        <v>-23.456790123456795</v>
      </c>
      <c r="J12" s="26">
        <v>62</v>
      </c>
      <c r="K12" s="24">
        <f t="shared" si="3"/>
        <v>0</v>
      </c>
      <c r="L12" s="26">
        <v>61</v>
      </c>
      <c r="M12" s="24">
        <f t="shared" si="4"/>
        <v>-1.6129032258064502</v>
      </c>
      <c r="N12" s="26">
        <v>58</v>
      </c>
      <c r="O12" s="24">
        <f t="shared" si="5"/>
        <v>-4.918032786885251</v>
      </c>
      <c r="P12" s="26">
        <v>43</v>
      </c>
      <c r="Q12" s="24">
        <f t="shared" si="6"/>
        <v>-25.86206896551724</v>
      </c>
      <c r="R12" s="26">
        <v>48</v>
      </c>
      <c r="S12" s="25">
        <f t="shared" si="7"/>
        <v>11.627906976744185</v>
      </c>
    </row>
    <row r="13" spans="1:19" ht="9" customHeight="1">
      <c r="A13" s="20">
        <v>9</v>
      </c>
      <c r="B13" s="21" t="s">
        <v>12</v>
      </c>
      <c r="C13" s="22">
        <v>237</v>
      </c>
      <c r="D13" s="26">
        <v>203</v>
      </c>
      <c r="E13" s="24">
        <f t="shared" si="0"/>
        <v>-14.345991561181437</v>
      </c>
      <c r="F13" s="26">
        <v>195</v>
      </c>
      <c r="G13" s="24">
        <f t="shared" si="1"/>
        <v>-3.9408866995073843</v>
      </c>
      <c r="H13" s="26">
        <v>219</v>
      </c>
      <c r="I13" s="24">
        <f t="shared" si="2"/>
        <v>12.307692307692308</v>
      </c>
      <c r="J13" s="26">
        <v>212</v>
      </c>
      <c r="K13" s="24">
        <f t="shared" si="3"/>
        <v>-3.1963470319634757</v>
      </c>
      <c r="L13" s="26">
        <v>218</v>
      </c>
      <c r="M13" s="24">
        <f t="shared" si="4"/>
        <v>2.8301886792452935</v>
      </c>
      <c r="N13" s="26">
        <v>196</v>
      </c>
      <c r="O13" s="24">
        <f t="shared" si="5"/>
        <v>-10.09174311926605</v>
      </c>
      <c r="P13" s="26">
        <v>174</v>
      </c>
      <c r="Q13" s="24">
        <f t="shared" si="6"/>
        <v>-11.22448979591837</v>
      </c>
      <c r="R13" s="26">
        <v>133</v>
      </c>
      <c r="S13" s="25">
        <f t="shared" si="7"/>
        <v>-23.563218390804597</v>
      </c>
    </row>
    <row r="14" spans="1:19" ht="9" customHeight="1">
      <c r="A14" s="20">
        <v>10</v>
      </c>
      <c r="B14" s="21" t="s">
        <v>13</v>
      </c>
      <c r="C14" s="22">
        <v>315</v>
      </c>
      <c r="D14" s="26">
        <v>298</v>
      </c>
      <c r="E14" s="24">
        <f t="shared" si="0"/>
        <v>-5.3968253968254</v>
      </c>
      <c r="F14" s="26">
        <v>338</v>
      </c>
      <c r="G14" s="24">
        <f t="shared" si="1"/>
        <v>13.422818791946312</v>
      </c>
      <c r="H14" s="26">
        <v>344</v>
      </c>
      <c r="I14" s="24">
        <f t="shared" si="2"/>
        <v>1.775147928994092</v>
      </c>
      <c r="J14" s="26">
        <v>401</v>
      </c>
      <c r="K14" s="24">
        <f t="shared" si="3"/>
        <v>16.56976744186047</v>
      </c>
      <c r="L14" s="26">
        <v>386</v>
      </c>
      <c r="M14" s="24">
        <f t="shared" si="4"/>
        <v>-3.7406483790523692</v>
      </c>
      <c r="N14" s="26">
        <v>323</v>
      </c>
      <c r="O14" s="24">
        <f t="shared" si="5"/>
        <v>-16.321243523316063</v>
      </c>
      <c r="P14" s="26">
        <v>316</v>
      </c>
      <c r="Q14" s="24">
        <f t="shared" si="6"/>
        <v>-2.1671826625387025</v>
      </c>
      <c r="R14" s="26">
        <v>283</v>
      </c>
      <c r="S14" s="25">
        <f t="shared" si="7"/>
        <v>-10.443037974683545</v>
      </c>
    </row>
    <row r="15" spans="1:19" ht="9" customHeight="1">
      <c r="A15" s="20">
        <v>11</v>
      </c>
      <c r="B15" s="21" t="s">
        <v>14</v>
      </c>
      <c r="C15" s="22">
        <v>153</v>
      </c>
      <c r="D15" s="26">
        <v>168</v>
      </c>
      <c r="E15" s="24">
        <f t="shared" si="0"/>
        <v>9.80392156862746</v>
      </c>
      <c r="F15" s="26">
        <v>161</v>
      </c>
      <c r="G15" s="24">
        <f t="shared" si="1"/>
        <v>-4.1666666666666625</v>
      </c>
      <c r="H15" s="26">
        <v>189</v>
      </c>
      <c r="I15" s="24">
        <f t="shared" si="2"/>
        <v>17.391304347826097</v>
      </c>
      <c r="J15" s="26">
        <v>236</v>
      </c>
      <c r="K15" s="24">
        <f t="shared" si="3"/>
        <v>24.86772486772486</v>
      </c>
      <c r="L15" s="26">
        <v>208</v>
      </c>
      <c r="M15" s="24">
        <f t="shared" si="4"/>
        <v>-11.864406779661019</v>
      </c>
      <c r="N15" s="26">
        <v>154</v>
      </c>
      <c r="O15" s="24">
        <f t="shared" si="5"/>
        <v>-25.96153846153846</v>
      </c>
      <c r="P15" s="26">
        <v>157</v>
      </c>
      <c r="Q15" s="24">
        <f t="shared" si="6"/>
        <v>1.9480519480519431</v>
      </c>
      <c r="R15" s="26">
        <v>165</v>
      </c>
      <c r="S15" s="25">
        <f t="shared" si="7"/>
        <v>5.095541401273884</v>
      </c>
    </row>
    <row r="16" spans="1:19" ht="9" customHeight="1">
      <c r="A16" s="20">
        <v>12</v>
      </c>
      <c r="B16" s="21" t="s">
        <v>15</v>
      </c>
      <c r="C16" s="22">
        <v>112</v>
      </c>
      <c r="D16" s="26">
        <v>94</v>
      </c>
      <c r="E16" s="24">
        <f t="shared" si="0"/>
        <v>-16.07142857142857</v>
      </c>
      <c r="F16" s="26">
        <v>108</v>
      </c>
      <c r="G16" s="24">
        <f t="shared" si="1"/>
        <v>14.893617021276606</v>
      </c>
      <c r="H16" s="26">
        <v>97</v>
      </c>
      <c r="I16" s="24">
        <f t="shared" si="2"/>
        <v>-10.185185185185187</v>
      </c>
      <c r="J16" s="26">
        <v>98</v>
      </c>
      <c r="K16" s="24">
        <f t="shared" si="3"/>
        <v>1.0309278350515427</v>
      </c>
      <c r="L16" s="26">
        <v>102</v>
      </c>
      <c r="M16" s="24">
        <f t="shared" si="4"/>
        <v>4.081632653061229</v>
      </c>
      <c r="N16" s="26">
        <v>90</v>
      </c>
      <c r="O16" s="24">
        <f t="shared" si="5"/>
        <v>-11.764705882352944</v>
      </c>
      <c r="P16" s="26">
        <v>85</v>
      </c>
      <c r="Q16" s="24">
        <f t="shared" si="6"/>
        <v>-5.555555555555558</v>
      </c>
      <c r="R16" s="26">
        <v>11</v>
      </c>
      <c r="S16" s="25">
        <f t="shared" si="7"/>
        <v>-87.05882352941177</v>
      </c>
    </row>
    <row r="17" spans="1:19" ht="9" customHeight="1">
      <c r="A17" s="20">
        <v>13</v>
      </c>
      <c r="B17" s="21" t="s">
        <v>16</v>
      </c>
      <c r="C17" s="22">
        <v>13</v>
      </c>
      <c r="D17" s="26">
        <v>13</v>
      </c>
      <c r="E17" s="24">
        <f t="shared" si="0"/>
        <v>0</v>
      </c>
      <c r="F17" s="26">
        <v>10</v>
      </c>
      <c r="G17" s="24">
        <f t="shared" si="1"/>
        <v>-23.076923076923073</v>
      </c>
      <c r="H17" s="26">
        <v>13</v>
      </c>
      <c r="I17" s="24">
        <f t="shared" si="2"/>
        <v>30.000000000000004</v>
      </c>
      <c r="J17" s="26">
        <v>11</v>
      </c>
      <c r="K17" s="24">
        <f t="shared" si="3"/>
        <v>-15.384615384615385</v>
      </c>
      <c r="L17" s="26">
        <v>15</v>
      </c>
      <c r="M17" s="24">
        <f t="shared" si="4"/>
        <v>36.36363636363635</v>
      </c>
      <c r="N17" s="26">
        <v>14</v>
      </c>
      <c r="O17" s="24">
        <f t="shared" si="5"/>
        <v>-6.666666666666665</v>
      </c>
      <c r="P17" s="26">
        <v>11</v>
      </c>
      <c r="Q17" s="24">
        <f t="shared" si="6"/>
        <v>-21.42857142857143</v>
      </c>
      <c r="R17" s="26">
        <v>19</v>
      </c>
      <c r="S17" s="25">
        <f t="shared" si="7"/>
        <v>72.72727272727273</v>
      </c>
    </row>
    <row r="18" spans="1:19" ht="9" customHeight="1">
      <c r="A18" s="20">
        <v>14</v>
      </c>
      <c r="B18" s="21" t="s">
        <v>17</v>
      </c>
      <c r="C18" s="22">
        <v>106</v>
      </c>
      <c r="D18" s="26">
        <v>106</v>
      </c>
      <c r="E18" s="24">
        <f t="shared" si="0"/>
        <v>0</v>
      </c>
      <c r="F18" s="26">
        <v>117</v>
      </c>
      <c r="G18" s="24">
        <f t="shared" si="1"/>
        <v>10.377358490566046</v>
      </c>
      <c r="H18" s="26">
        <v>98</v>
      </c>
      <c r="I18" s="24">
        <f t="shared" si="2"/>
        <v>-16.23931623931624</v>
      </c>
      <c r="J18" s="26">
        <v>113</v>
      </c>
      <c r="K18" s="24">
        <f t="shared" si="3"/>
        <v>15.306122448979597</v>
      </c>
      <c r="L18" s="26">
        <v>106</v>
      </c>
      <c r="M18" s="24">
        <f t="shared" si="4"/>
        <v>-6.194690265486724</v>
      </c>
      <c r="N18" s="26">
        <v>95</v>
      </c>
      <c r="O18" s="24">
        <f t="shared" si="5"/>
        <v>-10.377358490566035</v>
      </c>
      <c r="P18" s="26">
        <v>90</v>
      </c>
      <c r="Q18" s="24">
        <f t="shared" si="6"/>
        <v>-5.263157894736848</v>
      </c>
      <c r="R18" s="26">
        <v>69</v>
      </c>
      <c r="S18" s="25">
        <f t="shared" si="7"/>
        <v>-23.33333333333333</v>
      </c>
    </row>
    <row r="19" spans="1:19" ht="9" customHeight="1">
      <c r="A19" s="20">
        <v>15</v>
      </c>
      <c r="B19" s="21" t="s">
        <v>18</v>
      </c>
      <c r="C19" s="22">
        <v>27</v>
      </c>
      <c r="D19" s="26">
        <v>43</v>
      </c>
      <c r="E19" s="24">
        <f t="shared" si="0"/>
        <v>59.25925925925925</v>
      </c>
      <c r="F19" s="26">
        <v>24</v>
      </c>
      <c r="G19" s="24">
        <f t="shared" si="1"/>
        <v>-44.18604651162791</v>
      </c>
      <c r="H19" s="26">
        <v>25</v>
      </c>
      <c r="I19" s="24">
        <f t="shared" si="2"/>
        <v>4.166666666666674</v>
      </c>
      <c r="J19" s="26">
        <v>23</v>
      </c>
      <c r="K19" s="24">
        <f t="shared" si="3"/>
        <v>-7.9999999999999964</v>
      </c>
      <c r="L19" s="26">
        <v>32</v>
      </c>
      <c r="M19" s="24">
        <f t="shared" si="4"/>
        <v>39.13043478260869</v>
      </c>
      <c r="N19" s="26">
        <v>29</v>
      </c>
      <c r="O19" s="24">
        <f t="shared" si="5"/>
        <v>-9.375</v>
      </c>
      <c r="P19" s="26">
        <v>21</v>
      </c>
      <c r="Q19" s="24">
        <f t="shared" si="6"/>
        <v>-27.586206896551722</v>
      </c>
      <c r="R19" s="26">
        <v>29</v>
      </c>
      <c r="S19" s="25">
        <f t="shared" si="7"/>
        <v>38.095238095238095</v>
      </c>
    </row>
    <row r="20" spans="1:19" ht="9" customHeight="1">
      <c r="A20" s="20">
        <v>17</v>
      </c>
      <c r="B20" s="21" t="s">
        <v>19</v>
      </c>
      <c r="C20" s="22">
        <v>83</v>
      </c>
      <c r="D20" s="26">
        <v>72</v>
      </c>
      <c r="E20" s="24">
        <f t="shared" si="0"/>
        <v>-13.253012048192769</v>
      </c>
      <c r="F20" s="26">
        <v>82</v>
      </c>
      <c r="G20" s="24">
        <f t="shared" si="1"/>
        <v>13.888888888888884</v>
      </c>
      <c r="H20" s="26">
        <v>84</v>
      </c>
      <c r="I20" s="24">
        <f t="shared" si="2"/>
        <v>2.4390243902439046</v>
      </c>
      <c r="J20" s="26">
        <v>80</v>
      </c>
      <c r="K20" s="24">
        <f t="shared" si="3"/>
        <v>-4.761904761904767</v>
      </c>
      <c r="L20" s="26">
        <v>74</v>
      </c>
      <c r="M20" s="24">
        <f t="shared" si="4"/>
        <v>-7.499999999999996</v>
      </c>
      <c r="N20" s="26">
        <v>90</v>
      </c>
      <c r="O20" s="24">
        <f t="shared" si="5"/>
        <v>21.62162162162162</v>
      </c>
      <c r="P20" s="26">
        <v>80</v>
      </c>
      <c r="Q20" s="24">
        <f t="shared" si="6"/>
        <v>-11.111111111111116</v>
      </c>
      <c r="R20" s="26">
        <v>78</v>
      </c>
      <c r="S20" s="25">
        <f t="shared" si="7"/>
        <v>-2.500000000000002</v>
      </c>
    </row>
    <row r="21" spans="1:19" ht="9" customHeight="1">
      <c r="A21" s="20">
        <v>18</v>
      </c>
      <c r="B21" s="21" t="s">
        <v>20</v>
      </c>
      <c r="C21" s="22">
        <v>17</v>
      </c>
      <c r="D21" s="26">
        <v>22</v>
      </c>
      <c r="E21" s="24">
        <f t="shared" si="0"/>
        <v>29.41176470588236</v>
      </c>
      <c r="F21" s="26">
        <v>27</v>
      </c>
      <c r="G21" s="24">
        <f t="shared" si="1"/>
        <v>22.72727272727273</v>
      </c>
      <c r="H21" s="26">
        <v>28</v>
      </c>
      <c r="I21" s="24">
        <f t="shared" si="2"/>
        <v>3.703703703703698</v>
      </c>
      <c r="J21" s="26">
        <v>30</v>
      </c>
      <c r="K21" s="24">
        <f t="shared" si="3"/>
        <v>7.14285714285714</v>
      </c>
      <c r="L21" s="26">
        <v>27</v>
      </c>
      <c r="M21" s="24">
        <f t="shared" si="4"/>
        <v>-9.999999999999998</v>
      </c>
      <c r="N21" s="26">
        <v>23</v>
      </c>
      <c r="O21" s="24">
        <f t="shared" si="5"/>
        <v>-14.814814814814813</v>
      </c>
      <c r="P21" s="26">
        <v>26</v>
      </c>
      <c r="Q21" s="24">
        <f t="shared" si="6"/>
        <v>13.043478260869556</v>
      </c>
      <c r="R21" s="26">
        <v>24</v>
      </c>
      <c r="S21" s="25">
        <f t="shared" si="7"/>
        <v>-7.692307692307687</v>
      </c>
    </row>
    <row r="22" spans="1:19" ht="9" customHeight="1">
      <c r="A22" s="20">
        <v>19</v>
      </c>
      <c r="B22" s="21" t="s">
        <v>21</v>
      </c>
      <c r="C22" s="22">
        <v>58</v>
      </c>
      <c r="D22" s="26">
        <v>47</v>
      </c>
      <c r="E22" s="24">
        <f t="shared" si="0"/>
        <v>-18.965517241379317</v>
      </c>
      <c r="F22" s="26">
        <v>60</v>
      </c>
      <c r="G22" s="24">
        <f t="shared" si="1"/>
        <v>27.65957446808511</v>
      </c>
      <c r="H22" s="26">
        <v>55</v>
      </c>
      <c r="I22" s="24">
        <f t="shared" si="2"/>
        <v>-8.333333333333337</v>
      </c>
      <c r="J22" s="26">
        <v>51</v>
      </c>
      <c r="K22" s="24">
        <f t="shared" si="3"/>
        <v>-7.272727272727275</v>
      </c>
      <c r="L22" s="26">
        <v>56</v>
      </c>
      <c r="M22" s="24">
        <f t="shared" si="4"/>
        <v>9.80392156862746</v>
      </c>
      <c r="N22" s="26">
        <v>50</v>
      </c>
      <c r="O22" s="24">
        <f t="shared" si="5"/>
        <v>-10.71428571428571</v>
      </c>
      <c r="P22" s="26">
        <v>55</v>
      </c>
      <c r="Q22" s="24">
        <f t="shared" si="6"/>
        <v>10.000000000000009</v>
      </c>
      <c r="R22" s="26">
        <v>46</v>
      </c>
      <c r="S22" s="25">
        <f t="shared" si="7"/>
        <v>-16.36363636363637</v>
      </c>
    </row>
    <row r="23" spans="1:19" ht="9" customHeight="1">
      <c r="A23" s="20">
        <v>20</v>
      </c>
      <c r="B23" s="21" t="s">
        <v>22</v>
      </c>
      <c r="C23" s="22">
        <v>70</v>
      </c>
      <c r="D23" s="26">
        <v>83</v>
      </c>
      <c r="E23" s="24">
        <f t="shared" si="0"/>
        <v>18.571428571428573</v>
      </c>
      <c r="F23" s="26">
        <v>91</v>
      </c>
      <c r="G23" s="24">
        <f t="shared" si="1"/>
        <v>9.63855421686748</v>
      </c>
      <c r="H23" s="26">
        <v>90</v>
      </c>
      <c r="I23" s="24">
        <f t="shared" si="2"/>
        <v>-1.098901098901095</v>
      </c>
      <c r="J23" s="26">
        <v>81</v>
      </c>
      <c r="K23" s="24">
        <f t="shared" si="3"/>
        <v>-9.999999999999998</v>
      </c>
      <c r="L23" s="26">
        <v>70</v>
      </c>
      <c r="M23" s="24">
        <f t="shared" si="4"/>
        <v>-13.580246913580252</v>
      </c>
      <c r="N23" s="26">
        <v>75</v>
      </c>
      <c r="O23" s="24">
        <f t="shared" si="5"/>
        <v>7.14285714285714</v>
      </c>
      <c r="P23" s="26">
        <v>66</v>
      </c>
      <c r="Q23" s="24">
        <f t="shared" si="6"/>
        <v>-12</v>
      </c>
      <c r="R23" s="26">
        <v>66</v>
      </c>
      <c r="S23" s="25">
        <f t="shared" si="7"/>
        <v>0</v>
      </c>
    </row>
    <row r="24" spans="1:19" ht="9" customHeight="1">
      <c r="A24" s="20">
        <v>21</v>
      </c>
      <c r="B24" s="21" t="s">
        <v>23</v>
      </c>
      <c r="C24" s="22">
        <v>77</v>
      </c>
      <c r="D24" s="26">
        <v>81</v>
      </c>
      <c r="E24" s="24">
        <f t="shared" si="0"/>
        <v>5.1948051948051965</v>
      </c>
      <c r="F24" s="26">
        <v>123</v>
      </c>
      <c r="G24" s="24">
        <f t="shared" si="1"/>
        <v>51.85185185185186</v>
      </c>
      <c r="H24" s="26">
        <v>114</v>
      </c>
      <c r="I24" s="24">
        <f t="shared" si="2"/>
        <v>-7.317073170731703</v>
      </c>
      <c r="J24" s="26">
        <v>159</v>
      </c>
      <c r="K24" s="24">
        <f t="shared" si="3"/>
        <v>39.47368421052631</v>
      </c>
      <c r="L24" s="26">
        <v>172</v>
      </c>
      <c r="M24" s="24">
        <f t="shared" si="4"/>
        <v>8.176100628930815</v>
      </c>
      <c r="N24" s="26">
        <v>166</v>
      </c>
      <c r="O24" s="24">
        <f t="shared" si="5"/>
        <v>-3.488372093023251</v>
      </c>
      <c r="P24" s="26">
        <v>161</v>
      </c>
      <c r="Q24" s="24">
        <f t="shared" si="6"/>
        <v>-3.0120481927710885</v>
      </c>
      <c r="R24" s="26">
        <v>151</v>
      </c>
      <c r="S24" s="25">
        <f t="shared" si="7"/>
        <v>-6.211180124223603</v>
      </c>
    </row>
    <row r="25" spans="1:19" ht="9" customHeight="1">
      <c r="A25" s="20">
        <v>22</v>
      </c>
      <c r="B25" s="21" t="s">
        <v>24</v>
      </c>
      <c r="C25" s="22">
        <v>61</v>
      </c>
      <c r="D25" s="26">
        <v>59</v>
      </c>
      <c r="E25" s="24">
        <f t="shared" si="0"/>
        <v>-3.2786885245901676</v>
      </c>
      <c r="F25" s="26">
        <v>72</v>
      </c>
      <c r="G25" s="24">
        <f t="shared" si="1"/>
        <v>22.033898305084755</v>
      </c>
      <c r="H25" s="26">
        <v>67</v>
      </c>
      <c r="I25" s="24">
        <f t="shared" si="2"/>
        <v>-6.944444444444442</v>
      </c>
      <c r="J25" s="26">
        <v>64</v>
      </c>
      <c r="K25" s="24">
        <f t="shared" si="3"/>
        <v>-4.477611940298509</v>
      </c>
      <c r="L25" s="26">
        <v>98</v>
      </c>
      <c r="M25" s="24">
        <f t="shared" si="4"/>
        <v>53.125</v>
      </c>
      <c r="N25" s="26">
        <v>61</v>
      </c>
      <c r="O25" s="24">
        <f t="shared" si="5"/>
        <v>-37.755102040816325</v>
      </c>
      <c r="P25" s="26">
        <v>77</v>
      </c>
      <c r="Q25" s="24">
        <f t="shared" si="6"/>
        <v>26.22950819672132</v>
      </c>
      <c r="R25" s="26">
        <v>63</v>
      </c>
      <c r="S25" s="25">
        <f t="shared" si="7"/>
        <v>-18.181818181818176</v>
      </c>
    </row>
    <row r="26" spans="1:19" ht="9" customHeight="1">
      <c r="A26" s="20">
        <v>23</v>
      </c>
      <c r="B26" s="21" t="s">
        <v>25</v>
      </c>
      <c r="C26" s="22">
        <v>103</v>
      </c>
      <c r="D26" s="26">
        <v>119</v>
      </c>
      <c r="E26" s="24">
        <f t="shared" si="0"/>
        <v>15.533980582524265</v>
      </c>
      <c r="F26" s="26">
        <v>108</v>
      </c>
      <c r="G26" s="24">
        <f t="shared" si="1"/>
        <v>-9.243697478991598</v>
      </c>
      <c r="H26" s="26">
        <v>120</v>
      </c>
      <c r="I26" s="24">
        <f t="shared" si="2"/>
        <v>11.111111111111116</v>
      </c>
      <c r="J26" s="26">
        <v>166</v>
      </c>
      <c r="K26" s="24">
        <f t="shared" si="3"/>
        <v>38.33333333333333</v>
      </c>
      <c r="L26" s="26">
        <v>164</v>
      </c>
      <c r="M26" s="24">
        <f t="shared" si="4"/>
        <v>-1.2048192771084376</v>
      </c>
      <c r="N26" s="26">
        <v>146</v>
      </c>
      <c r="O26" s="24">
        <f t="shared" si="5"/>
        <v>-10.97560975609756</v>
      </c>
      <c r="P26" s="26">
        <v>128</v>
      </c>
      <c r="Q26" s="24">
        <f t="shared" si="6"/>
        <v>-12.328767123287676</v>
      </c>
      <c r="R26" s="26">
        <v>149</v>
      </c>
      <c r="S26" s="25">
        <f t="shared" si="7"/>
        <v>16.40625</v>
      </c>
    </row>
    <row r="27" spans="1:19" ht="9" customHeight="1">
      <c r="A27" s="20">
        <v>24</v>
      </c>
      <c r="B27" s="21" t="s">
        <v>26</v>
      </c>
      <c r="C27" s="22">
        <v>64</v>
      </c>
      <c r="D27" s="26">
        <v>66</v>
      </c>
      <c r="E27" s="24">
        <f t="shared" si="0"/>
        <v>3.125</v>
      </c>
      <c r="F27" s="26">
        <v>67</v>
      </c>
      <c r="G27" s="24">
        <f t="shared" si="1"/>
        <v>1.5151515151515138</v>
      </c>
      <c r="H27" s="26">
        <v>62</v>
      </c>
      <c r="I27" s="24">
        <f t="shared" si="2"/>
        <v>-7.462686567164178</v>
      </c>
      <c r="J27" s="26">
        <v>47</v>
      </c>
      <c r="K27" s="24">
        <f t="shared" si="3"/>
        <v>-24.193548387096776</v>
      </c>
      <c r="L27" s="26">
        <v>73</v>
      </c>
      <c r="M27" s="24">
        <f t="shared" si="4"/>
        <v>55.3191489361702</v>
      </c>
      <c r="N27" s="26">
        <v>55</v>
      </c>
      <c r="O27" s="24">
        <f t="shared" si="5"/>
        <v>-24.65753424657534</v>
      </c>
      <c r="P27" s="26">
        <v>33</v>
      </c>
      <c r="Q27" s="24">
        <f t="shared" si="6"/>
        <v>-40</v>
      </c>
      <c r="R27" s="26">
        <v>113</v>
      </c>
      <c r="S27" s="25">
        <f t="shared" si="7"/>
        <v>242.42424242424244</v>
      </c>
    </row>
    <row r="28" spans="1:19" s="31" customFormat="1" ht="9" customHeight="1">
      <c r="A28" s="20">
        <v>25</v>
      </c>
      <c r="B28" s="21" t="s">
        <v>27</v>
      </c>
      <c r="C28" s="29">
        <v>30</v>
      </c>
      <c r="D28" s="30">
        <v>28</v>
      </c>
      <c r="E28" s="24">
        <f t="shared" si="0"/>
        <v>-6.666666666666665</v>
      </c>
      <c r="F28" s="30">
        <v>16</v>
      </c>
      <c r="G28" s="24">
        <f t="shared" si="1"/>
        <v>-42.85714285714286</v>
      </c>
      <c r="H28" s="30">
        <v>25</v>
      </c>
      <c r="I28" s="24">
        <f t="shared" si="2"/>
        <v>56.25</v>
      </c>
      <c r="J28" s="30">
        <v>27</v>
      </c>
      <c r="K28" s="24">
        <f t="shared" si="3"/>
        <v>8.000000000000007</v>
      </c>
      <c r="L28" s="30">
        <v>23</v>
      </c>
      <c r="M28" s="24">
        <f t="shared" si="4"/>
        <v>-14.814814814814813</v>
      </c>
      <c r="N28" s="30">
        <v>25</v>
      </c>
      <c r="O28" s="24">
        <f t="shared" si="5"/>
        <v>8.695652173913038</v>
      </c>
      <c r="P28" s="30">
        <v>16</v>
      </c>
      <c r="Q28" s="24">
        <f t="shared" si="6"/>
        <v>-36</v>
      </c>
      <c r="R28" s="30">
        <v>20</v>
      </c>
      <c r="S28" s="25">
        <f t="shared" si="7"/>
        <v>25</v>
      </c>
    </row>
    <row r="29" spans="1:19" ht="9" customHeight="1">
      <c r="A29" s="20">
        <v>26</v>
      </c>
      <c r="B29" s="21" t="s">
        <v>28</v>
      </c>
      <c r="C29" s="22">
        <v>46</v>
      </c>
      <c r="D29" s="26">
        <v>41</v>
      </c>
      <c r="E29" s="24">
        <f t="shared" si="0"/>
        <v>-10.869565217391308</v>
      </c>
      <c r="F29" s="26">
        <v>37</v>
      </c>
      <c r="G29" s="24">
        <f t="shared" si="1"/>
        <v>-9.756097560975608</v>
      </c>
      <c r="H29" s="26">
        <v>32</v>
      </c>
      <c r="I29" s="24">
        <f t="shared" si="2"/>
        <v>-13.513513513513509</v>
      </c>
      <c r="J29" s="26">
        <v>39</v>
      </c>
      <c r="K29" s="24">
        <f t="shared" si="3"/>
        <v>21.875</v>
      </c>
      <c r="L29" s="26">
        <v>24</v>
      </c>
      <c r="M29" s="24">
        <f t="shared" si="4"/>
        <v>-38.46153846153846</v>
      </c>
      <c r="N29" s="26">
        <v>23</v>
      </c>
      <c r="O29" s="24">
        <f t="shared" si="5"/>
        <v>-4.1666666666666625</v>
      </c>
      <c r="P29" s="26">
        <v>15</v>
      </c>
      <c r="Q29" s="24">
        <f t="shared" si="6"/>
        <v>-34.78260869565217</v>
      </c>
      <c r="R29" s="26">
        <v>19</v>
      </c>
      <c r="S29" s="25">
        <f t="shared" si="7"/>
        <v>26.66666666666666</v>
      </c>
    </row>
    <row r="30" spans="1:19" ht="9" customHeight="1">
      <c r="A30" s="20">
        <v>27</v>
      </c>
      <c r="B30" s="21" t="s">
        <v>29</v>
      </c>
      <c r="C30" s="22">
        <v>18</v>
      </c>
      <c r="D30" s="26">
        <v>18</v>
      </c>
      <c r="E30" s="24">
        <f t="shared" si="0"/>
        <v>0</v>
      </c>
      <c r="F30" s="26">
        <v>18</v>
      </c>
      <c r="G30" s="24">
        <f t="shared" si="1"/>
        <v>0</v>
      </c>
      <c r="H30" s="26">
        <v>18</v>
      </c>
      <c r="I30" s="24">
        <f t="shared" si="2"/>
        <v>0</v>
      </c>
      <c r="J30" s="26">
        <v>18</v>
      </c>
      <c r="K30" s="24">
        <f t="shared" si="3"/>
        <v>0</v>
      </c>
      <c r="L30" s="26">
        <v>18</v>
      </c>
      <c r="M30" s="24">
        <f t="shared" si="4"/>
        <v>0</v>
      </c>
      <c r="N30" s="26">
        <v>18</v>
      </c>
      <c r="O30" s="24">
        <f t="shared" si="5"/>
        <v>0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5</v>
      </c>
      <c r="D31" s="26">
        <v>2</v>
      </c>
      <c r="E31" s="24">
        <f t="shared" si="0"/>
        <v>-60</v>
      </c>
      <c r="F31" s="26">
        <v>11</v>
      </c>
      <c r="G31" s="24">
        <f t="shared" si="1"/>
        <v>450</v>
      </c>
      <c r="H31" s="26">
        <v>7</v>
      </c>
      <c r="I31" s="24">
        <f t="shared" si="2"/>
        <v>-36.36363636363637</v>
      </c>
      <c r="J31" s="26">
        <v>12</v>
      </c>
      <c r="K31" s="24">
        <f t="shared" si="3"/>
        <v>71.42857142857142</v>
      </c>
      <c r="L31" s="26">
        <v>15</v>
      </c>
      <c r="M31" s="24">
        <f t="shared" si="4"/>
        <v>25</v>
      </c>
      <c r="N31" s="26">
        <v>8</v>
      </c>
      <c r="O31" s="24">
        <f t="shared" si="5"/>
        <v>-46.666666666666664</v>
      </c>
      <c r="P31" s="26">
        <v>14</v>
      </c>
      <c r="Q31" s="24">
        <f t="shared" si="6"/>
        <v>75</v>
      </c>
      <c r="R31" s="26">
        <v>13</v>
      </c>
      <c r="S31" s="25">
        <f t="shared" si="7"/>
        <v>-7.14285714285714</v>
      </c>
    </row>
    <row r="32" spans="1:19" ht="9" customHeight="1">
      <c r="A32" s="20">
        <v>29</v>
      </c>
      <c r="B32" s="21" t="s">
        <v>31</v>
      </c>
      <c r="C32" s="22">
        <v>364</v>
      </c>
      <c r="D32" s="26">
        <v>367</v>
      </c>
      <c r="E32" s="24">
        <f t="shared" si="0"/>
        <v>0.8241758241758212</v>
      </c>
      <c r="F32" s="26">
        <v>365</v>
      </c>
      <c r="G32" s="24">
        <f t="shared" si="1"/>
        <v>-0.544959128065392</v>
      </c>
      <c r="H32" s="26">
        <v>355</v>
      </c>
      <c r="I32" s="24">
        <f t="shared" si="2"/>
        <v>-2.73972602739726</v>
      </c>
      <c r="J32" s="26">
        <v>342</v>
      </c>
      <c r="K32" s="24">
        <f t="shared" si="3"/>
        <v>-3.6619718309859106</v>
      </c>
      <c r="L32" s="26">
        <v>379</v>
      </c>
      <c r="M32" s="24">
        <f t="shared" si="4"/>
        <v>10.818713450292394</v>
      </c>
      <c r="N32" s="26">
        <v>379</v>
      </c>
      <c r="O32" s="24">
        <f t="shared" si="5"/>
        <v>0</v>
      </c>
      <c r="P32" s="26">
        <v>313</v>
      </c>
      <c r="Q32" s="24">
        <f t="shared" si="6"/>
        <v>-17.41424802110818</v>
      </c>
      <c r="R32" s="26">
        <v>237</v>
      </c>
      <c r="S32" s="25">
        <f t="shared" si="7"/>
        <v>-24.281150159744413</v>
      </c>
    </row>
    <row r="33" spans="1:19" ht="9" customHeight="1">
      <c r="A33" s="20">
        <v>30</v>
      </c>
      <c r="B33" s="21" t="s">
        <v>32</v>
      </c>
      <c r="C33" s="22">
        <v>6</v>
      </c>
      <c r="D33" s="26">
        <v>14</v>
      </c>
      <c r="E33" s="24">
        <f t="shared" si="0"/>
        <v>133.33333333333334</v>
      </c>
      <c r="F33" s="26">
        <v>45</v>
      </c>
      <c r="G33" s="24">
        <f t="shared" si="1"/>
        <v>221.42857142857144</v>
      </c>
      <c r="H33" s="26">
        <v>43</v>
      </c>
      <c r="I33" s="24">
        <f t="shared" si="2"/>
        <v>-4.444444444444439</v>
      </c>
      <c r="J33" s="26">
        <v>16</v>
      </c>
      <c r="K33" s="24">
        <f t="shared" si="3"/>
        <v>-62.7906976744186</v>
      </c>
      <c r="L33" s="26">
        <v>50</v>
      </c>
      <c r="M33" s="24">
        <f t="shared" si="4"/>
        <v>212.5</v>
      </c>
      <c r="N33" s="26">
        <v>30</v>
      </c>
      <c r="O33" s="24">
        <f t="shared" si="5"/>
        <v>-40</v>
      </c>
      <c r="P33" s="26">
        <v>36</v>
      </c>
      <c r="Q33" s="24">
        <f t="shared" si="6"/>
        <v>19.999999999999996</v>
      </c>
      <c r="R33" s="26">
        <v>50</v>
      </c>
      <c r="S33" s="25">
        <f t="shared" si="7"/>
        <v>38.888888888888886</v>
      </c>
    </row>
    <row r="34" spans="1:19" ht="9" customHeight="1">
      <c r="A34" s="20">
        <v>31</v>
      </c>
      <c r="B34" s="21" t="s">
        <v>33</v>
      </c>
      <c r="C34" s="22">
        <v>523</v>
      </c>
      <c r="D34" s="26">
        <v>502</v>
      </c>
      <c r="E34" s="24">
        <f t="shared" si="0"/>
        <v>-4.015296367112809</v>
      </c>
      <c r="F34" s="26">
        <v>506</v>
      </c>
      <c r="G34" s="24">
        <f t="shared" si="1"/>
        <v>0.7968127490039834</v>
      </c>
      <c r="H34" s="26">
        <v>493</v>
      </c>
      <c r="I34" s="24">
        <f t="shared" si="2"/>
        <v>-2.5691699604743046</v>
      </c>
      <c r="J34" s="26">
        <v>499</v>
      </c>
      <c r="K34" s="24">
        <f t="shared" si="3"/>
        <v>1.2170385395537497</v>
      </c>
      <c r="L34" s="26">
        <v>461</v>
      </c>
      <c r="M34" s="24">
        <f t="shared" si="4"/>
        <v>-7.61523046092184</v>
      </c>
      <c r="N34" s="26">
        <v>450</v>
      </c>
      <c r="O34" s="24">
        <f t="shared" si="5"/>
        <v>-2.386117136659438</v>
      </c>
      <c r="P34" s="26">
        <v>492</v>
      </c>
      <c r="Q34" s="24">
        <f t="shared" si="6"/>
        <v>9.333333333333327</v>
      </c>
      <c r="R34" s="26">
        <v>446</v>
      </c>
      <c r="S34" s="25">
        <f t="shared" si="7"/>
        <v>-9.349593495934961</v>
      </c>
    </row>
    <row r="35" spans="1:19" ht="9" customHeight="1">
      <c r="A35" s="20">
        <v>32</v>
      </c>
      <c r="B35" s="21" t="s">
        <v>34</v>
      </c>
      <c r="C35" s="22">
        <v>572</v>
      </c>
      <c r="D35" s="26">
        <v>574</v>
      </c>
      <c r="E35" s="24">
        <f t="shared" si="0"/>
        <v>0.34965034965035446</v>
      </c>
      <c r="F35" s="26">
        <v>594</v>
      </c>
      <c r="G35" s="24">
        <f t="shared" si="1"/>
        <v>3.4843205574912828</v>
      </c>
      <c r="H35" s="26">
        <v>635</v>
      </c>
      <c r="I35" s="24">
        <f t="shared" si="2"/>
        <v>6.902356902356899</v>
      </c>
      <c r="J35" s="26">
        <v>670</v>
      </c>
      <c r="K35" s="24">
        <f t="shared" si="3"/>
        <v>5.5118110236220375</v>
      </c>
      <c r="L35" s="26">
        <v>638</v>
      </c>
      <c r="M35" s="24">
        <f t="shared" si="4"/>
        <v>-4.7761194029850795</v>
      </c>
      <c r="N35" s="26">
        <v>666</v>
      </c>
      <c r="O35" s="24">
        <f t="shared" si="5"/>
        <v>4.3887147335423204</v>
      </c>
      <c r="P35" s="26">
        <v>653</v>
      </c>
      <c r="Q35" s="24">
        <f t="shared" si="6"/>
        <v>-1.9519519519519468</v>
      </c>
      <c r="R35" s="26">
        <v>704</v>
      </c>
      <c r="S35" s="25">
        <f t="shared" si="7"/>
        <v>7.810107197549776</v>
      </c>
    </row>
    <row r="36" spans="1:19" ht="9" customHeight="1">
      <c r="A36" s="20">
        <v>33</v>
      </c>
      <c r="B36" s="21" t="s">
        <v>35</v>
      </c>
      <c r="C36" s="22">
        <v>169</v>
      </c>
      <c r="D36" s="26">
        <v>150</v>
      </c>
      <c r="E36" s="24">
        <f t="shared" si="0"/>
        <v>-11.24260355029586</v>
      </c>
      <c r="F36" s="26">
        <v>179</v>
      </c>
      <c r="G36" s="24">
        <f t="shared" si="1"/>
        <v>19.333333333333336</v>
      </c>
      <c r="H36" s="26">
        <v>128</v>
      </c>
      <c r="I36" s="24">
        <f t="shared" si="2"/>
        <v>-28.49162011173184</v>
      </c>
      <c r="J36" s="26">
        <v>144</v>
      </c>
      <c r="K36" s="24">
        <f t="shared" si="3"/>
        <v>12.5</v>
      </c>
      <c r="L36" s="26">
        <v>143</v>
      </c>
      <c r="M36" s="24">
        <f t="shared" si="4"/>
        <v>-0.694444444444442</v>
      </c>
      <c r="N36" s="26">
        <v>152</v>
      </c>
      <c r="O36" s="24">
        <f t="shared" si="5"/>
        <v>6.2937062937062915</v>
      </c>
      <c r="P36" s="26">
        <v>130</v>
      </c>
      <c r="Q36" s="24">
        <f t="shared" si="6"/>
        <v>-14.473684210526317</v>
      </c>
      <c r="R36" s="26">
        <v>146</v>
      </c>
      <c r="S36" s="25">
        <f t="shared" si="7"/>
        <v>12.307692307692308</v>
      </c>
    </row>
    <row r="37" spans="1:19" ht="9" customHeight="1">
      <c r="A37" s="20">
        <v>34</v>
      </c>
      <c r="B37" s="21" t="s">
        <v>36</v>
      </c>
      <c r="C37" s="22">
        <v>109</v>
      </c>
      <c r="D37" s="26">
        <v>103</v>
      </c>
      <c r="E37" s="24">
        <f aca="true" t="shared" si="8" ref="E37:E68">IF(D37&lt;&gt;".",IF(C37&lt;&gt;".",IF(C37&gt;0,(D37/C37-1)*100,"."),"."),".")</f>
        <v>-5.5045871559633035</v>
      </c>
      <c r="F37" s="26">
        <v>90</v>
      </c>
      <c r="G37" s="24">
        <f aca="true" t="shared" si="9" ref="G37:G68">IF(F37&lt;&gt;".",IF(D37&lt;&gt;".",IF(D37&gt;0,(F37/D37-1)*100,"."),"."),".")</f>
        <v>-12.621359223300976</v>
      </c>
      <c r="H37" s="26">
        <v>112</v>
      </c>
      <c r="I37" s="24">
        <f aca="true" t="shared" si="10" ref="I37:I68">IF(H37&lt;&gt;".",IF(F37&lt;&gt;".",IF(F37&gt;0,(H37/F37-1)*100,"."),"."),".")</f>
        <v>24.444444444444446</v>
      </c>
      <c r="J37" s="26">
        <v>86</v>
      </c>
      <c r="K37" s="24">
        <f aca="true" t="shared" si="11" ref="K37:K68">IF(J37&lt;&gt;".",IF(H37&lt;&gt;".",IF(H37&gt;0,(J37/H37-1)*100,"."),"."),".")</f>
        <v>-23.214285714285708</v>
      </c>
      <c r="L37" s="26">
        <v>88</v>
      </c>
      <c r="M37" s="24">
        <f aca="true" t="shared" si="12" ref="M37:M68">IF(L37&lt;&gt;".",IF(J37&lt;&gt;".",IF(J37&gt;0,(L37/J37-1)*100,"."),"."),".")</f>
        <v>2.3255813953488413</v>
      </c>
      <c r="N37" s="26">
        <v>86</v>
      </c>
      <c r="O37" s="24">
        <f aca="true" t="shared" si="13" ref="O37:O68">IF(N37&lt;&gt;".",IF(L37&lt;&gt;".",IF(L37&gt;0,(N37/L37-1)*100,"."),"."),".")</f>
        <v>-2.2727272727272707</v>
      </c>
      <c r="P37" s="26">
        <v>67</v>
      </c>
      <c r="Q37" s="24">
        <f aca="true" t="shared" si="14" ref="Q37:Q68">IF(P37&lt;&gt;".",IF(N37&lt;&gt;".",IF(N37&gt;0,(P37/N37-1)*100,"."),"."),".")</f>
        <v>-22.093023255813947</v>
      </c>
      <c r="R37" s="26">
        <v>65</v>
      </c>
      <c r="S37" s="25">
        <f aca="true" t="shared" si="15" ref="S37:S68">IF(R37&lt;&gt;".",IF(P37&lt;&gt;".",IF(P37&gt;0,(R37/P37-1)*100,"."),"."),".")</f>
        <v>-2.985074626865669</v>
      </c>
    </row>
    <row r="38" spans="1:19" ht="9" customHeight="1">
      <c r="A38" s="20">
        <v>35</v>
      </c>
      <c r="B38" s="21" t="s">
        <v>37</v>
      </c>
      <c r="C38" s="22">
        <v>279</v>
      </c>
      <c r="D38" s="26">
        <v>248</v>
      </c>
      <c r="E38" s="24">
        <f t="shared" si="8"/>
        <v>-11.111111111111116</v>
      </c>
      <c r="F38" s="26">
        <v>205</v>
      </c>
      <c r="G38" s="24">
        <f t="shared" si="9"/>
        <v>-17.338709677419352</v>
      </c>
      <c r="H38" s="26">
        <v>207</v>
      </c>
      <c r="I38" s="24">
        <f t="shared" si="10"/>
        <v>0.9756097560975618</v>
      </c>
      <c r="J38" s="26">
        <v>250</v>
      </c>
      <c r="K38" s="24">
        <f t="shared" si="11"/>
        <v>20.772946859903385</v>
      </c>
      <c r="L38" s="26">
        <v>218</v>
      </c>
      <c r="M38" s="24">
        <f t="shared" si="12"/>
        <v>-12.8</v>
      </c>
      <c r="N38" s="26">
        <v>206</v>
      </c>
      <c r="O38" s="24">
        <f t="shared" si="13"/>
        <v>-5.5045871559633035</v>
      </c>
      <c r="P38" s="26">
        <v>245</v>
      </c>
      <c r="Q38" s="24">
        <f t="shared" si="14"/>
        <v>18.93203883495145</v>
      </c>
      <c r="R38" s="26">
        <v>205</v>
      </c>
      <c r="S38" s="25">
        <f t="shared" si="15"/>
        <v>-16.326530612244895</v>
      </c>
    </row>
    <row r="39" spans="1:19" ht="9" customHeight="1">
      <c r="A39" s="20">
        <v>36</v>
      </c>
      <c r="B39" s="21" t="s">
        <v>38</v>
      </c>
      <c r="C39" s="22">
        <v>209</v>
      </c>
      <c r="D39" s="26">
        <v>191</v>
      </c>
      <c r="E39" s="24">
        <f t="shared" si="8"/>
        <v>-8.61244019138756</v>
      </c>
      <c r="F39" s="26">
        <v>187</v>
      </c>
      <c r="G39" s="24">
        <f t="shared" si="9"/>
        <v>-2.0942408376963373</v>
      </c>
      <c r="H39" s="26">
        <v>141</v>
      </c>
      <c r="I39" s="24">
        <f t="shared" si="10"/>
        <v>-24.59893048128342</v>
      </c>
      <c r="J39" s="26">
        <v>130</v>
      </c>
      <c r="K39" s="24">
        <f t="shared" si="11"/>
        <v>-7.801418439716312</v>
      </c>
      <c r="L39" s="26">
        <v>170</v>
      </c>
      <c r="M39" s="24">
        <f t="shared" si="12"/>
        <v>30.76923076923077</v>
      </c>
      <c r="N39" s="26">
        <v>197</v>
      </c>
      <c r="O39" s="24">
        <f t="shared" si="13"/>
        <v>15.882352941176482</v>
      </c>
      <c r="P39" s="26">
        <v>150</v>
      </c>
      <c r="Q39" s="24">
        <f t="shared" si="14"/>
        <v>-23.857868020304572</v>
      </c>
      <c r="R39" s="26">
        <v>138</v>
      </c>
      <c r="S39" s="25">
        <f t="shared" si="15"/>
        <v>-7.9999999999999964</v>
      </c>
    </row>
    <row r="40" spans="1:19" ht="9" customHeight="1">
      <c r="A40" s="20">
        <v>37</v>
      </c>
      <c r="B40" s="21" t="s">
        <v>39</v>
      </c>
      <c r="C40" s="22">
        <v>14</v>
      </c>
      <c r="D40" s="26">
        <v>17</v>
      </c>
      <c r="E40" s="24">
        <f t="shared" si="8"/>
        <v>21.42857142857142</v>
      </c>
      <c r="F40" s="26">
        <v>11</v>
      </c>
      <c r="G40" s="24">
        <f t="shared" si="9"/>
        <v>-35.29411764705882</v>
      </c>
      <c r="H40" s="26">
        <v>19</v>
      </c>
      <c r="I40" s="24">
        <f t="shared" si="10"/>
        <v>72.72727272727273</v>
      </c>
      <c r="J40" s="26">
        <v>17</v>
      </c>
      <c r="K40" s="24">
        <f t="shared" si="11"/>
        <v>-10.526315789473683</v>
      </c>
      <c r="L40" s="26">
        <v>16</v>
      </c>
      <c r="M40" s="24">
        <f t="shared" si="12"/>
        <v>-5.882352941176472</v>
      </c>
      <c r="N40" s="26">
        <v>33</v>
      </c>
      <c r="O40" s="24">
        <f t="shared" si="13"/>
        <v>106.25</v>
      </c>
      <c r="P40" s="26">
        <v>29</v>
      </c>
      <c r="Q40" s="24">
        <f t="shared" si="14"/>
        <v>-12.121212121212121</v>
      </c>
      <c r="R40" s="26">
        <v>32</v>
      </c>
      <c r="S40" s="25">
        <f t="shared" si="15"/>
        <v>10.344827586206895</v>
      </c>
    </row>
    <row r="41" spans="1:19" ht="9" customHeight="1">
      <c r="A41" s="20">
        <v>38</v>
      </c>
      <c r="B41" s="21" t="s">
        <v>40</v>
      </c>
      <c r="C41" s="22">
        <v>22</v>
      </c>
      <c r="D41" s="26">
        <v>27</v>
      </c>
      <c r="E41" s="24">
        <f t="shared" si="8"/>
        <v>22.72727272727273</v>
      </c>
      <c r="F41" s="26">
        <v>25</v>
      </c>
      <c r="G41" s="24">
        <f t="shared" si="9"/>
        <v>-7.4074074074074066</v>
      </c>
      <c r="H41" s="26">
        <v>22</v>
      </c>
      <c r="I41" s="24">
        <f t="shared" si="10"/>
        <v>-12</v>
      </c>
      <c r="J41" s="26">
        <v>23</v>
      </c>
      <c r="K41" s="24">
        <f t="shared" si="11"/>
        <v>4.545454545454541</v>
      </c>
      <c r="L41" s="26">
        <v>21</v>
      </c>
      <c r="M41" s="24">
        <f t="shared" si="12"/>
        <v>-8.695652173913048</v>
      </c>
      <c r="N41" s="26">
        <v>25</v>
      </c>
      <c r="O41" s="24">
        <f t="shared" si="13"/>
        <v>19.047619047619047</v>
      </c>
      <c r="P41" s="26">
        <v>24</v>
      </c>
      <c r="Q41" s="24">
        <f t="shared" si="14"/>
        <v>-4.0000000000000036</v>
      </c>
      <c r="R41" s="26">
        <v>25</v>
      </c>
      <c r="S41" s="25">
        <f t="shared" si="15"/>
        <v>4.166666666666674</v>
      </c>
    </row>
    <row r="42" spans="1:19" ht="9" customHeight="1">
      <c r="A42" s="20">
        <v>39</v>
      </c>
      <c r="B42" s="21" t="s">
        <v>41</v>
      </c>
      <c r="C42" s="22">
        <v>96</v>
      </c>
      <c r="D42" s="26">
        <v>108</v>
      </c>
      <c r="E42" s="24">
        <f t="shared" si="8"/>
        <v>12.5</v>
      </c>
      <c r="F42" s="26">
        <v>91</v>
      </c>
      <c r="G42" s="24">
        <f t="shared" si="9"/>
        <v>-15.740740740740744</v>
      </c>
      <c r="H42" s="26">
        <v>90</v>
      </c>
      <c r="I42" s="24">
        <f t="shared" si="10"/>
        <v>-1.098901098901095</v>
      </c>
      <c r="J42" s="26">
        <v>104</v>
      </c>
      <c r="K42" s="24">
        <f t="shared" si="11"/>
        <v>15.555555555555545</v>
      </c>
      <c r="L42" s="26">
        <v>60</v>
      </c>
      <c r="M42" s="24">
        <f t="shared" si="12"/>
        <v>-42.307692307692314</v>
      </c>
      <c r="N42" s="26">
        <v>67</v>
      </c>
      <c r="O42" s="24">
        <f t="shared" si="13"/>
        <v>11.66666666666667</v>
      </c>
      <c r="P42" s="26">
        <v>75</v>
      </c>
      <c r="Q42" s="24">
        <f t="shared" si="14"/>
        <v>11.940298507462677</v>
      </c>
      <c r="R42" s="26">
        <v>77</v>
      </c>
      <c r="S42" s="25">
        <f t="shared" si="15"/>
        <v>2.6666666666666616</v>
      </c>
    </row>
    <row r="43" spans="1:19" ht="9" customHeight="1">
      <c r="A43" s="20">
        <v>40</v>
      </c>
      <c r="B43" s="21" t="s">
        <v>42</v>
      </c>
      <c r="C43" s="22">
        <v>3</v>
      </c>
      <c r="D43" s="26">
        <v>1</v>
      </c>
      <c r="E43" s="24">
        <f t="shared" si="8"/>
        <v>-66.66666666666667</v>
      </c>
      <c r="F43" s="26" t="s">
        <v>4</v>
      </c>
      <c r="G43" s="24" t="str">
        <f t="shared" si="9"/>
        <v>.</v>
      </c>
      <c r="H43" s="26">
        <v>5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1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1</v>
      </c>
      <c r="Q43" s="24" t="str">
        <f t="shared" si="14"/>
        <v>.</v>
      </c>
      <c r="R43" s="26">
        <v>4</v>
      </c>
      <c r="S43" s="25">
        <f t="shared" si="15"/>
        <v>300</v>
      </c>
    </row>
    <row r="44" spans="1:19" ht="9" customHeight="1">
      <c r="A44" s="20">
        <v>41</v>
      </c>
      <c r="B44" s="21" t="s">
        <v>43</v>
      </c>
      <c r="C44" s="22">
        <v>43</v>
      </c>
      <c r="D44" s="26">
        <v>49</v>
      </c>
      <c r="E44" s="24">
        <f t="shared" si="8"/>
        <v>13.953488372093027</v>
      </c>
      <c r="F44" s="26">
        <v>33</v>
      </c>
      <c r="G44" s="24">
        <f t="shared" si="9"/>
        <v>-32.6530612244898</v>
      </c>
      <c r="H44" s="26">
        <v>16</v>
      </c>
      <c r="I44" s="24">
        <f t="shared" si="10"/>
        <v>-51.515151515151516</v>
      </c>
      <c r="J44" s="26">
        <v>2</v>
      </c>
      <c r="K44" s="24">
        <f t="shared" si="11"/>
        <v>-87.5</v>
      </c>
      <c r="L44" s="26" t="s">
        <v>4</v>
      </c>
      <c r="M44" s="24" t="str">
        <f t="shared" si="12"/>
        <v>.</v>
      </c>
      <c r="N44" s="26">
        <v>3</v>
      </c>
      <c r="O44" s="24" t="str">
        <f t="shared" si="13"/>
        <v>.</v>
      </c>
      <c r="P44" s="26">
        <v>1</v>
      </c>
      <c r="Q44" s="24">
        <f t="shared" si="14"/>
        <v>-66.66666666666667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12</v>
      </c>
      <c r="D45" s="26">
        <v>15</v>
      </c>
      <c r="E45" s="24">
        <f t="shared" si="8"/>
        <v>25</v>
      </c>
      <c r="F45" s="26">
        <v>18</v>
      </c>
      <c r="G45" s="24">
        <f t="shared" si="9"/>
        <v>19.999999999999996</v>
      </c>
      <c r="H45" s="26">
        <v>10</v>
      </c>
      <c r="I45" s="24">
        <f t="shared" si="10"/>
        <v>-44.44444444444444</v>
      </c>
      <c r="J45" s="26">
        <v>15</v>
      </c>
      <c r="K45" s="24">
        <f t="shared" si="11"/>
        <v>50</v>
      </c>
      <c r="L45" s="26">
        <v>9</v>
      </c>
      <c r="M45" s="24">
        <f t="shared" si="12"/>
        <v>-40</v>
      </c>
      <c r="N45" s="26">
        <v>11</v>
      </c>
      <c r="O45" s="24">
        <f t="shared" si="13"/>
        <v>22.222222222222232</v>
      </c>
      <c r="P45" s="26">
        <v>11</v>
      </c>
      <c r="Q45" s="24">
        <f t="shared" si="14"/>
        <v>0</v>
      </c>
      <c r="R45" s="26">
        <v>13</v>
      </c>
      <c r="S45" s="25">
        <f t="shared" si="15"/>
        <v>18.181818181818187</v>
      </c>
    </row>
    <row r="46" spans="1:19" ht="9" customHeight="1">
      <c r="A46" s="20">
        <v>43</v>
      </c>
      <c r="B46" s="21" t="s">
        <v>45</v>
      </c>
      <c r="C46" s="22">
        <v>2</v>
      </c>
      <c r="D46" s="26">
        <v>4</v>
      </c>
      <c r="E46" s="24">
        <f t="shared" si="8"/>
        <v>100</v>
      </c>
      <c r="F46" s="26">
        <v>5</v>
      </c>
      <c r="G46" s="24">
        <f t="shared" si="9"/>
        <v>25</v>
      </c>
      <c r="H46" s="26">
        <v>8</v>
      </c>
      <c r="I46" s="24">
        <f t="shared" si="10"/>
        <v>60.00000000000001</v>
      </c>
      <c r="J46" s="26">
        <v>6</v>
      </c>
      <c r="K46" s="24">
        <f t="shared" si="11"/>
        <v>-25</v>
      </c>
      <c r="L46" s="26">
        <v>5</v>
      </c>
      <c r="M46" s="24">
        <f t="shared" si="12"/>
        <v>-16.666666666666664</v>
      </c>
      <c r="N46" s="26">
        <v>7</v>
      </c>
      <c r="O46" s="24">
        <f t="shared" si="13"/>
        <v>39.99999999999999</v>
      </c>
      <c r="P46" s="26">
        <v>16</v>
      </c>
      <c r="Q46" s="24">
        <f t="shared" si="14"/>
        <v>128.57142857142856</v>
      </c>
      <c r="R46" s="26">
        <v>13</v>
      </c>
      <c r="S46" s="25">
        <f t="shared" si="15"/>
        <v>-18.75</v>
      </c>
    </row>
    <row r="47" spans="1:19" ht="9" customHeight="1">
      <c r="A47" s="20">
        <v>44</v>
      </c>
      <c r="B47" s="21" t="s">
        <v>46</v>
      </c>
      <c r="C47" s="22">
        <v>115</v>
      </c>
      <c r="D47" s="26">
        <v>133</v>
      </c>
      <c r="E47" s="24">
        <f t="shared" si="8"/>
        <v>15.652173913043477</v>
      </c>
      <c r="F47" s="26">
        <v>129</v>
      </c>
      <c r="G47" s="24">
        <f t="shared" si="9"/>
        <v>-3.007518796992481</v>
      </c>
      <c r="H47" s="26">
        <v>109</v>
      </c>
      <c r="I47" s="24">
        <f t="shared" si="10"/>
        <v>-15.503875968992254</v>
      </c>
      <c r="J47" s="26">
        <v>140</v>
      </c>
      <c r="K47" s="24">
        <f t="shared" si="11"/>
        <v>28.440366972477072</v>
      </c>
      <c r="L47" s="26">
        <v>125</v>
      </c>
      <c r="M47" s="24">
        <f t="shared" si="12"/>
        <v>-10.71428571428571</v>
      </c>
      <c r="N47" s="26">
        <v>145</v>
      </c>
      <c r="O47" s="24">
        <f t="shared" si="13"/>
        <v>15.999999999999993</v>
      </c>
      <c r="P47" s="26">
        <v>132</v>
      </c>
      <c r="Q47" s="24">
        <f t="shared" si="14"/>
        <v>-8.965517241379306</v>
      </c>
      <c r="R47" s="26">
        <v>129</v>
      </c>
      <c r="S47" s="25">
        <f t="shared" si="15"/>
        <v>-2.2727272727272707</v>
      </c>
    </row>
    <row r="48" spans="1:19" ht="9" customHeight="1">
      <c r="A48" s="20">
        <v>45</v>
      </c>
      <c r="B48" s="21" t="s">
        <v>47</v>
      </c>
      <c r="C48" s="22">
        <v>15</v>
      </c>
      <c r="D48" s="26">
        <v>13</v>
      </c>
      <c r="E48" s="24">
        <f t="shared" si="8"/>
        <v>-13.33333333333333</v>
      </c>
      <c r="F48" s="26">
        <v>18</v>
      </c>
      <c r="G48" s="24">
        <f t="shared" si="9"/>
        <v>38.46153846153846</v>
      </c>
      <c r="H48" s="26">
        <v>10</v>
      </c>
      <c r="I48" s="24">
        <f t="shared" si="10"/>
        <v>-44.44444444444444</v>
      </c>
      <c r="J48" s="26">
        <v>6</v>
      </c>
      <c r="K48" s="24">
        <f t="shared" si="11"/>
        <v>-40</v>
      </c>
      <c r="L48" s="26">
        <v>7</v>
      </c>
      <c r="M48" s="24">
        <f t="shared" si="12"/>
        <v>16.666666666666675</v>
      </c>
      <c r="N48" s="26">
        <v>4</v>
      </c>
      <c r="O48" s="24">
        <f t="shared" si="13"/>
        <v>-42.85714285714286</v>
      </c>
      <c r="P48" s="26">
        <v>9</v>
      </c>
      <c r="Q48" s="24">
        <f t="shared" si="14"/>
        <v>125</v>
      </c>
      <c r="R48" s="26">
        <v>7</v>
      </c>
      <c r="S48" s="25">
        <f t="shared" si="15"/>
        <v>-22.22222222222222</v>
      </c>
    </row>
    <row r="49" spans="1:19" ht="9" customHeight="1">
      <c r="A49" s="20">
        <v>46</v>
      </c>
      <c r="B49" s="21" t="s">
        <v>48</v>
      </c>
      <c r="C49" s="22">
        <v>17</v>
      </c>
      <c r="D49" s="26">
        <v>27</v>
      </c>
      <c r="E49" s="24">
        <f t="shared" si="8"/>
        <v>58.823529411764696</v>
      </c>
      <c r="F49" s="26">
        <v>20</v>
      </c>
      <c r="G49" s="24">
        <f t="shared" si="9"/>
        <v>-25.92592592592593</v>
      </c>
      <c r="H49" s="26">
        <v>20</v>
      </c>
      <c r="I49" s="24">
        <f t="shared" si="10"/>
        <v>0</v>
      </c>
      <c r="J49" s="26">
        <v>31</v>
      </c>
      <c r="K49" s="24">
        <f t="shared" si="11"/>
        <v>55.00000000000001</v>
      </c>
      <c r="L49" s="26">
        <v>10</v>
      </c>
      <c r="M49" s="24">
        <f t="shared" si="12"/>
        <v>-67.74193548387098</v>
      </c>
      <c r="N49" s="26">
        <v>7</v>
      </c>
      <c r="O49" s="24">
        <f t="shared" si="13"/>
        <v>-30.000000000000004</v>
      </c>
      <c r="P49" s="26">
        <v>13</v>
      </c>
      <c r="Q49" s="24">
        <f t="shared" si="14"/>
        <v>85.71428571428572</v>
      </c>
      <c r="R49" s="26">
        <v>14</v>
      </c>
      <c r="S49" s="25">
        <f t="shared" si="15"/>
        <v>7.692307692307687</v>
      </c>
    </row>
    <row r="50" spans="1:19" ht="9" customHeight="1">
      <c r="A50" s="20">
        <v>47</v>
      </c>
      <c r="B50" s="21" t="s">
        <v>49</v>
      </c>
      <c r="C50" s="22">
        <v>11</v>
      </c>
      <c r="D50" s="26">
        <v>20</v>
      </c>
      <c r="E50" s="24">
        <f t="shared" si="8"/>
        <v>81.81818181818181</v>
      </c>
      <c r="F50" s="26">
        <v>23</v>
      </c>
      <c r="G50" s="24">
        <f t="shared" si="9"/>
        <v>14.999999999999991</v>
      </c>
      <c r="H50" s="26">
        <v>15</v>
      </c>
      <c r="I50" s="24">
        <f t="shared" si="10"/>
        <v>-34.78260869565217</v>
      </c>
      <c r="J50" s="26">
        <v>18</v>
      </c>
      <c r="K50" s="24">
        <f t="shared" si="11"/>
        <v>19.999999999999996</v>
      </c>
      <c r="L50" s="26">
        <v>26</v>
      </c>
      <c r="M50" s="24">
        <f t="shared" si="12"/>
        <v>44.44444444444444</v>
      </c>
      <c r="N50" s="26">
        <v>21</v>
      </c>
      <c r="O50" s="24">
        <f t="shared" si="13"/>
        <v>-19.23076923076923</v>
      </c>
      <c r="P50" s="26">
        <v>10</v>
      </c>
      <c r="Q50" s="24">
        <f t="shared" si="14"/>
        <v>-52.38095238095239</v>
      </c>
      <c r="R50" s="26">
        <v>13</v>
      </c>
      <c r="S50" s="25">
        <f t="shared" si="15"/>
        <v>30.000000000000004</v>
      </c>
    </row>
    <row r="51" spans="1:19" ht="9" customHeight="1">
      <c r="A51" s="20">
        <v>48</v>
      </c>
      <c r="B51" s="21" t="s">
        <v>50</v>
      </c>
      <c r="C51" s="22">
        <v>309</v>
      </c>
      <c r="D51" s="26">
        <v>254</v>
      </c>
      <c r="E51" s="24">
        <f t="shared" si="8"/>
        <v>-17.79935275080906</v>
      </c>
      <c r="F51" s="26">
        <v>229</v>
      </c>
      <c r="G51" s="24">
        <f t="shared" si="9"/>
        <v>-9.842519685039374</v>
      </c>
      <c r="H51" s="26">
        <v>200</v>
      </c>
      <c r="I51" s="24">
        <f t="shared" si="10"/>
        <v>-12.66375545851528</v>
      </c>
      <c r="J51" s="26">
        <v>225</v>
      </c>
      <c r="K51" s="24">
        <f t="shared" si="11"/>
        <v>12.5</v>
      </c>
      <c r="L51" s="26">
        <v>235</v>
      </c>
      <c r="M51" s="24">
        <f t="shared" si="12"/>
        <v>4.444444444444451</v>
      </c>
      <c r="N51" s="26">
        <v>247</v>
      </c>
      <c r="O51" s="24">
        <f t="shared" si="13"/>
        <v>5.106382978723412</v>
      </c>
      <c r="P51" s="26">
        <v>187</v>
      </c>
      <c r="Q51" s="24">
        <f t="shared" si="14"/>
        <v>-24.2914979757085</v>
      </c>
      <c r="R51" s="26">
        <v>175</v>
      </c>
      <c r="S51" s="25">
        <f t="shared" si="15"/>
        <v>-6.417112299465244</v>
      </c>
    </row>
    <row r="52" spans="1:19" ht="9" customHeight="1">
      <c r="A52" s="20">
        <v>49</v>
      </c>
      <c r="B52" s="21" t="s">
        <v>51</v>
      </c>
      <c r="C52" s="22">
        <v>186</v>
      </c>
      <c r="D52" s="26">
        <v>168</v>
      </c>
      <c r="E52" s="24">
        <f t="shared" si="8"/>
        <v>-9.677419354838712</v>
      </c>
      <c r="F52" s="26">
        <v>189</v>
      </c>
      <c r="G52" s="24">
        <f t="shared" si="9"/>
        <v>12.5</v>
      </c>
      <c r="H52" s="26">
        <v>206</v>
      </c>
      <c r="I52" s="24">
        <f t="shared" si="10"/>
        <v>8.994708994709</v>
      </c>
      <c r="J52" s="26">
        <v>226</v>
      </c>
      <c r="K52" s="24">
        <f t="shared" si="11"/>
        <v>9.708737864077666</v>
      </c>
      <c r="L52" s="26">
        <v>248</v>
      </c>
      <c r="M52" s="24">
        <f t="shared" si="12"/>
        <v>9.734513274336276</v>
      </c>
      <c r="N52" s="26">
        <v>209</v>
      </c>
      <c r="O52" s="24">
        <f t="shared" si="13"/>
        <v>-15.7258064516129</v>
      </c>
      <c r="P52" s="26">
        <v>238</v>
      </c>
      <c r="Q52" s="24">
        <f t="shared" si="14"/>
        <v>13.875598086124397</v>
      </c>
      <c r="R52" s="26">
        <v>232</v>
      </c>
      <c r="S52" s="25">
        <f t="shared" si="15"/>
        <v>-2.5210084033613467</v>
      </c>
    </row>
    <row r="53" spans="1:19" ht="9" customHeight="1">
      <c r="A53" s="20">
        <v>50</v>
      </c>
      <c r="B53" s="32" t="s">
        <v>52</v>
      </c>
      <c r="C53" s="22">
        <v>106</v>
      </c>
      <c r="D53" s="26">
        <v>119</v>
      </c>
      <c r="E53" s="24">
        <f t="shared" si="8"/>
        <v>12.264150943396235</v>
      </c>
      <c r="F53" s="26">
        <v>126</v>
      </c>
      <c r="G53" s="24">
        <f t="shared" si="9"/>
        <v>5.882352941176472</v>
      </c>
      <c r="H53" s="26">
        <v>116</v>
      </c>
      <c r="I53" s="24">
        <f t="shared" si="10"/>
        <v>-7.936507936507942</v>
      </c>
      <c r="J53" s="26">
        <v>125</v>
      </c>
      <c r="K53" s="24">
        <f t="shared" si="11"/>
        <v>7.758620689655182</v>
      </c>
      <c r="L53" s="26">
        <v>124</v>
      </c>
      <c r="M53" s="24">
        <f t="shared" si="12"/>
        <v>-0.8000000000000007</v>
      </c>
      <c r="N53" s="26">
        <v>138</v>
      </c>
      <c r="O53" s="24">
        <f t="shared" si="13"/>
        <v>11.290322580645151</v>
      </c>
      <c r="P53" s="26">
        <v>121</v>
      </c>
      <c r="Q53" s="24">
        <f t="shared" si="14"/>
        <v>-12.318840579710145</v>
      </c>
      <c r="R53" s="26">
        <v>150</v>
      </c>
      <c r="S53" s="25">
        <f t="shared" si="15"/>
        <v>23.96694214876034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70</v>
      </c>
      <c r="G54" s="24" t="str">
        <f t="shared" si="9"/>
        <v>.</v>
      </c>
      <c r="H54" s="26">
        <v>97</v>
      </c>
      <c r="I54" s="24">
        <f t="shared" si="10"/>
        <v>38.57142857142857</v>
      </c>
      <c r="J54" s="26">
        <v>153</v>
      </c>
      <c r="K54" s="24">
        <f t="shared" si="11"/>
        <v>57.73195876288659</v>
      </c>
      <c r="L54" s="26">
        <v>255</v>
      </c>
      <c r="M54" s="24">
        <f t="shared" si="12"/>
        <v>66.66666666666667</v>
      </c>
      <c r="N54" s="26">
        <v>272</v>
      </c>
      <c r="O54" s="24">
        <f t="shared" si="13"/>
        <v>6.666666666666665</v>
      </c>
      <c r="P54" s="26">
        <v>207</v>
      </c>
      <c r="Q54" s="24">
        <f t="shared" si="14"/>
        <v>-23.897058823529417</v>
      </c>
      <c r="R54" s="26">
        <v>206</v>
      </c>
      <c r="S54" s="25">
        <f t="shared" si="15"/>
        <v>-0.48309178743961567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21</v>
      </c>
      <c r="G55" s="24" t="str">
        <f t="shared" si="9"/>
        <v>.</v>
      </c>
      <c r="H55" s="26">
        <v>32</v>
      </c>
      <c r="I55" s="24">
        <f t="shared" si="10"/>
        <v>52.38095238095237</v>
      </c>
      <c r="J55" s="26">
        <v>60</v>
      </c>
      <c r="K55" s="24">
        <f t="shared" si="11"/>
        <v>87.5</v>
      </c>
      <c r="L55" s="26">
        <v>103</v>
      </c>
      <c r="M55" s="24">
        <f t="shared" si="12"/>
        <v>71.66666666666666</v>
      </c>
      <c r="N55" s="26">
        <v>116</v>
      </c>
      <c r="O55" s="24">
        <f t="shared" si="13"/>
        <v>12.621359223300965</v>
      </c>
      <c r="P55" s="26">
        <v>102</v>
      </c>
      <c r="Q55" s="24">
        <f t="shared" si="14"/>
        <v>-12.06896551724138</v>
      </c>
      <c r="R55" s="26">
        <v>105</v>
      </c>
      <c r="S55" s="25">
        <f t="shared" si="15"/>
        <v>2.941176470588225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6466</v>
      </c>
      <c r="D57" s="39">
        <f>SUM(D5:D55)</f>
        <v>6339</v>
      </c>
      <c r="E57" s="40">
        <f>IF(D57&lt;&gt;".",IF(C57&lt;&gt;".",IF(C57&gt;0,(D57/C57-1)*100,"."),"."),".")</f>
        <v>-1.9641200123724056</v>
      </c>
      <c r="F57" s="39">
        <f>SUM(F5:F55)</f>
        <v>6599</v>
      </c>
      <c r="G57" s="40">
        <f>IF(F57&lt;&gt;".",IF(D57&lt;&gt;".",IF(D57&gt;0,(F57/D57-1)*100,"."),"."),".")</f>
        <v>4.10159331124782</v>
      </c>
      <c r="H57" s="39">
        <f>SUM(H5:H55)</f>
        <v>6548</v>
      </c>
      <c r="I57" s="40">
        <f>IF(H57&lt;&gt;".",IF(F57&lt;&gt;".",IF(F57&gt;0,(H57/F57-1)*100,"."),"."),".")</f>
        <v>-0.7728443703591492</v>
      </c>
      <c r="J57" s="39">
        <f>SUM(J5:J55)</f>
        <v>6918</v>
      </c>
      <c r="K57" s="40">
        <f>IF(J57&lt;&gt;".",IF(H57&lt;&gt;".",IF(H57&gt;0,(J57/H57-1)*100,"."),"."),".")</f>
        <v>5.650580329871713</v>
      </c>
      <c r="L57" s="39">
        <f>SUM(L5:L55)</f>
        <v>7049</v>
      </c>
      <c r="M57" s="40">
        <f>IF(L57&lt;&gt;".",IF(J57&lt;&gt;".",IF(J57&gt;0,(L57/J57-1)*100,"."),"."),".")</f>
        <v>1.893610870193707</v>
      </c>
      <c r="N57" s="39">
        <f>SUM(N5:N55)</f>
        <v>6841</v>
      </c>
      <c r="O57" s="40">
        <f>IF(N57&lt;&gt;".",IF(L57&lt;&gt;".",IF(L57&gt;0,(N57/L57-1)*100,"."),"."),".")</f>
        <v>-2.95077315931338</v>
      </c>
      <c r="P57" s="39">
        <f>SUM(P5:P55)</f>
        <v>6339</v>
      </c>
      <c r="Q57" s="40">
        <f>IF(P57&lt;&gt;".",IF(N57&lt;&gt;".",IF(N57&gt;0,(P57/N57-1)*100,"."),"."),".")</f>
        <v>-7.338108463674898</v>
      </c>
      <c r="R57" s="39">
        <f>SUM(R5:R55)</f>
        <v>6161</v>
      </c>
      <c r="S57" s="41">
        <f>IF(R57&lt;&gt;".",IF(P57&lt;&gt;".",IF(P57&gt;0,(R57/P57-1)*100,"."),"."),".")</f>
        <v>-2.8080138823158185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 t="s">
        <v>74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2003&amp;RBremen</oddHeader>
    <oddFooter>&amp;R&amp;10Tabelle 35.1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4506</v>
      </c>
      <c r="D5" s="23">
        <v>4381</v>
      </c>
      <c r="E5" s="24">
        <f aca="true" t="shared" si="0" ref="E5:E36">IF(D5&lt;&gt;".",IF(C5&lt;&gt;".",IF(C5&gt;0,(D5/C5-1)*100,"."),"."),".")</f>
        <v>-2.7740790057700804</v>
      </c>
      <c r="F5" s="23">
        <v>4461</v>
      </c>
      <c r="G5" s="24">
        <f aca="true" t="shared" si="1" ref="G5:G36">IF(F5&lt;&gt;".",IF(D5&lt;&gt;".",IF(D5&gt;0,(F5/D5-1)*100,"."),"."),".")</f>
        <v>1.8260671079662227</v>
      </c>
      <c r="H5" s="23">
        <v>4513</v>
      </c>
      <c r="I5" s="24">
        <f aca="true" t="shared" si="2" ref="I5:I36">IF(H5&lt;&gt;".",IF(F5&lt;&gt;".",IF(F5&gt;0,(H5/F5-1)*100,"."),"."),".")</f>
        <v>1.165657924232244</v>
      </c>
      <c r="J5" s="23">
        <v>4654</v>
      </c>
      <c r="K5" s="24">
        <f aca="true" t="shared" si="3" ref="K5:K36">IF(J5&lt;&gt;".",IF(H5&lt;&gt;".",IF(H5&gt;0,(J5/H5-1)*100,"."),"."),".")</f>
        <v>3.1243075559494793</v>
      </c>
      <c r="L5" s="23">
        <v>4690</v>
      </c>
      <c r="M5" s="24">
        <f aca="true" t="shared" si="4" ref="M5:M36">IF(L5&lt;&gt;".",IF(J5&lt;&gt;".",IF(J5&gt;0,(L5/J5-1)*100,"."),"."),".")</f>
        <v>0.7735281478298273</v>
      </c>
      <c r="N5" s="23">
        <v>4221</v>
      </c>
      <c r="O5" s="24">
        <f aca="true" t="shared" si="5" ref="O5:O36">IF(N5&lt;&gt;".",IF(L5&lt;&gt;".",IF(L5&gt;0,(N5/L5-1)*100,"."),"."),".")</f>
        <v>-9.999999999999998</v>
      </c>
      <c r="P5" s="23">
        <v>4079</v>
      </c>
      <c r="Q5" s="24">
        <f aca="true" t="shared" si="6" ref="Q5:Q36">IF(P5&lt;&gt;".",IF(N5&lt;&gt;".",IF(N5&gt;0,(P5/N5-1)*100,"."),"."),".")</f>
        <v>-3.3641317223406797</v>
      </c>
      <c r="R5" s="23">
        <v>4533</v>
      </c>
      <c r="S5" s="25">
        <f aca="true" t="shared" si="7" ref="S5:S36">IF(R5&lt;&gt;".",IF(P5&lt;&gt;".",IF(P5&gt;0,(R5/P5-1)*100,"."),"."),".")</f>
        <v>11.130178965432712</v>
      </c>
    </row>
    <row r="6" spans="1:19" ht="9" customHeight="1">
      <c r="A6" s="20">
        <v>2</v>
      </c>
      <c r="B6" s="21" t="s">
        <v>5</v>
      </c>
      <c r="C6" s="22">
        <v>2291</v>
      </c>
      <c r="D6" s="26">
        <v>2428</v>
      </c>
      <c r="E6" s="24">
        <f t="shared" si="0"/>
        <v>5.979921431689217</v>
      </c>
      <c r="F6" s="26">
        <v>2671</v>
      </c>
      <c r="G6" s="24">
        <f t="shared" si="1"/>
        <v>10.00823723228994</v>
      </c>
      <c r="H6" s="26">
        <v>2766</v>
      </c>
      <c r="I6" s="24">
        <f t="shared" si="2"/>
        <v>3.5567203294646133</v>
      </c>
      <c r="J6" s="26">
        <v>3381</v>
      </c>
      <c r="K6" s="24">
        <f t="shared" si="3"/>
        <v>22.23427331887202</v>
      </c>
      <c r="L6" s="26">
        <v>3310</v>
      </c>
      <c r="M6" s="24">
        <f t="shared" si="4"/>
        <v>-2.0999704229517913</v>
      </c>
      <c r="N6" s="26">
        <v>3358</v>
      </c>
      <c r="O6" s="24">
        <f t="shared" si="5"/>
        <v>1.450151057401805</v>
      </c>
      <c r="P6" s="26">
        <v>3203</v>
      </c>
      <c r="Q6" s="24">
        <f t="shared" si="6"/>
        <v>-4.615842763549727</v>
      </c>
      <c r="R6" s="26">
        <v>3462</v>
      </c>
      <c r="S6" s="25">
        <f t="shared" si="7"/>
        <v>8.086169216359673</v>
      </c>
    </row>
    <row r="7" spans="1:19" ht="9" customHeight="1">
      <c r="A7" s="27">
        <v>3</v>
      </c>
      <c r="B7" s="28" t="s">
        <v>6</v>
      </c>
      <c r="C7" s="22">
        <v>5349</v>
      </c>
      <c r="D7" s="26">
        <v>4951</v>
      </c>
      <c r="E7" s="24">
        <f t="shared" si="0"/>
        <v>-7.440643110861844</v>
      </c>
      <c r="F7" s="26">
        <v>4918</v>
      </c>
      <c r="G7" s="24">
        <f t="shared" si="1"/>
        <v>-0.6665320137345998</v>
      </c>
      <c r="H7" s="26">
        <v>5334</v>
      </c>
      <c r="I7" s="24">
        <f t="shared" si="2"/>
        <v>8.458723058153716</v>
      </c>
      <c r="J7" s="26">
        <v>5078</v>
      </c>
      <c r="K7" s="24">
        <f t="shared" si="3"/>
        <v>-4.799400074990623</v>
      </c>
      <c r="L7" s="26">
        <v>4896</v>
      </c>
      <c r="M7" s="24">
        <f t="shared" si="4"/>
        <v>-3.5840882237101246</v>
      </c>
      <c r="N7" s="26">
        <v>4763</v>
      </c>
      <c r="O7" s="24">
        <f t="shared" si="5"/>
        <v>-2.7165032679738577</v>
      </c>
      <c r="P7" s="26">
        <v>4189</v>
      </c>
      <c r="Q7" s="24">
        <f t="shared" si="6"/>
        <v>-12.05122821750997</v>
      </c>
      <c r="R7" s="26">
        <v>4217</v>
      </c>
      <c r="S7" s="25">
        <f t="shared" si="7"/>
        <v>0.6684172833611779</v>
      </c>
    </row>
    <row r="8" spans="1:19" ht="9" customHeight="1">
      <c r="A8" s="20">
        <v>4</v>
      </c>
      <c r="B8" s="21" t="s">
        <v>7</v>
      </c>
      <c r="C8" s="22">
        <v>5885</v>
      </c>
      <c r="D8" s="26">
        <v>5776</v>
      </c>
      <c r="E8" s="24">
        <f t="shared" si="0"/>
        <v>-1.8521665250637254</v>
      </c>
      <c r="F8" s="26">
        <v>6136</v>
      </c>
      <c r="G8" s="24">
        <f t="shared" si="1"/>
        <v>6.232686980609414</v>
      </c>
      <c r="H8" s="26">
        <v>6254</v>
      </c>
      <c r="I8" s="24">
        <f t="shared" si="2"/>
        <v>1.9230769230769162</v>
      </c>
      <c r="J8" s="26">
        <v>6136</v>
      </c>
      <c r="K8" s="24">
        <f t="shared" si="3"/>
        <v>-1.8867924528301883</v>
      </c>
      <c r="L8" s="26">
        <v>5979</v>
      </c>
      <c r="M8" s="24">
        <f t="shared" si="4"/>
        <v>-2.5586701434159087</v>
      </c>
      <c r="N8" s="26">
        <v>5819</v>
      </c>
      <c r="O8" s="24">
        <f t="shared" si="5"/>
        <v>-2.6760327814015716</v>
      </c>
      <c r="P8" s="26">
        <v>5135</v>
      </c>
      <c r="Q8" s="24">
        <f t="shared" si="6"/>
        <v>-11.754597009795498</v>
      </c>
      <c r="R8" s="26">
        <v>5104</v>
      </c>
      <c r="S8" s="25">
        <f t="shared" si="7"/>
        <v>-0.603700097370985</v>
      </c>
    </row>
    <row r="9" spans="1:19" ht="9" customHeight="1">
      <c r="A9" s="20">
        <v>5</v>
      </c>
      <c r="B9" s="21" t="s">
        <v>8</v>
      </c>
      <c r="C9" s="22">
        <v>3192</v>
      </c>
      <c r="D9" s="26">
        <v>3066</v>
      </c>
      <c r="E9" s="24">
        <f t="shared" si="0"/>
        <v>-3.9473684210526327</v>
      </c>
      <c r="F9" s="26">
        <v>3379</v>
      </c>
      <c r="G9" s="24">
        <f t="shared" si="1"/>
        <v>10.20874103065883</v>
      </c>
      <c r="H9" s="26">
        <v>3615</v>
      </c>
      <c r="I9" s="24">
        <f t="shared" si="2"/>
        <v>6.984314886060972</v>
      </c>
      <c r="J9" s="26">
        <v>3918</v>
      </c>
      <c r="K9" s="24">
        <f t="shared" si="3"/>
        <v>8.381742738589203</v>
      </c>
      <c r="L9" s="26">
        <v>4023</v>
      </c>
      <c r="M9" s="24">
        <f t="shared" si="4"/>
        <v>2.679938744257271</v>
      </c>
      <c r="N9" s="26">
        <v>4087</v>
      </c>
      <c r="O9" s="24">
        <f t="shared" si="5"/>
        <v>1.5908525975639964</v>
      </c>
      <c r="P9" s="26">
        <v>3581</v>
      </c>
      <c r="Q9" s="24">
        <f t="shared" si="6"/>
        <v>-12.380719354049429</v>
      </c>
      <c r="R9" s="26">
        <v>3404</v>
      </c>
      <c r="S9" s="25">
        <f t="shared" si="7"/>
        <v>-4.942753420832169</v>
      </c>
    </row>
    <row r="10" spans="1:19" ht="9" customHeight="1">
      <c r="A10" s="20">
        <v>6</v>
      </c>
      <c r="B10" s="21" t="s">
        <v>9</v>
      </c>
      <c r="C10" s="22">
        <v>4483</v>
      </c>
      <c r="D10" s="26">
        <v>4150</v>
      </c>
      <c r="E10" s="24">
        <f t="shared" si="0"/>
        <v>-7.428061565915678</v>
      </c>
      <c r="F10" s="26">
        <v>4553</v>
      </c>
      <c r="G10" s="24">
        <f t="shared" si="1"/>
        <v>9.710843373493972</v>
      </c>
      <c r="H10" s="26">
        <v>4706</v>
      </c>
      <c r="I10" s="24">
        <f t="shared" si="2"/>
        <v>3.3604216999780334</v>
      </c>
      <c r="J10" s="26">
        <v>4550</v>
      </c>
      <c r="K10" s="24">
        <f t="shared" si="3"/>
        <v>-3.314917127071826</v>
      </c>
      <c r="L10" s="26">
        <v>4590</v>
      </c>
      <c r="M10" s="24">
        <f t="shared" si="4"/>
        <v>0.879120879120876</v>
      </c>
      <c r="N10" s="26">
        <v>4245</v>
      </c>
      <c r="O10" s="24">
        <f t="shared" si="5"/>
        <v>-7.516339869281041</v>
      </c>
      <c r="P10" s="26">
        <v>3810</v>
      </c>
      <c r="Q10" s="24">
        <f t="shared" si="6"/>
        <v>-10.24734982332155</v>
      </c>
      <c r="R10" s="26">
        <v>3627</v>
      </c>
      <c r="S10" s="25">
        <f t="shared" si="7"/>
        <v>-4.803149606299217</v>
      </c>
    </row>
    <row r="11" spans="1:19" ht="9" customHeight="1">
      <c r="A11" s="20">
        <v>7</v>
      </c>
      <c r="B11" s="21" t="s">
        <v>10</v>
      </c>
      <c r="C11" s="22">
        <v>5052</v>
      </c>
      <c r="D11" s="26">
        <v>5143</v>
      </c>
      <c r="E11" s="24">
        <f t="shared" si="0"/>
        <v>1.8012668250197983</v>
      </c>
      <c r="F11" s="26">
        <v>5536</v>
      </c>
      <c r="G11" s="24">
        <f t="shared" si="1"/>
        <v>7.641454404044334</v>
      </c>
      <c r="H11" s="26">
        <v>5859</v>
      </c>
      <c r="I11" s="24">
        <f t="shared" si="2"/>
        <v>5.834537572254339</v>
      </c>
      <c r="J11" s="26">
        <v>6396</v>
      </c>
      <c r="K11" s="24">
        <f t="shared" si="3"/>
        <v>9.16538658474142</v>
      </c>
      <c r="L11" s="26">
        <v>5980</v>
      </c>
      <c r="M11" s="24">
        <f t="shared" si="4"/>
        <v>-6.504065040650408</v>
      </c>
      <c r="N11" s="26">
        <v>5636</v>
      </c>
      <c r="O11" s="24">
        <f t="shared" si="5"/>
        <v>-5.752508361204011</v>
      </c>
      <c r="P11" s="26">
        <v>5039</v>
      </c>
      <c r="Q11" s="24">
        <f t="shared" si="6"/>
        <v>-10.592618878637328</v>
      </c>
      <c r="R11" s="26">
        <v>5121</v>
      </c>
      <c r="S11" s="25">
        <f t="shared" si="7"/>
        <v>1.6273070053582028</v>
      </c>
    </row>
    <row r="12" spans="1:19" ht="9" customHeight="1">
      <c r="A12" s="20">
        <v>8</v>
      </c>
      <c r="B12" s="21" t="s">
        <v>11</v>
      </c>
      <c r="C12" s="22">
        <v>1232</v>
      </c>
      <c r="D12" s="26">
        <v>1260</v>
      </c>
      <c r="E12" s="24">
        <f t="shared" si="0"/>
        <v>2.2727272727272707</v>
      </c>
      <c r="F12" s="26">
        <v>1269</v>
      </c>
      <c r="G12" s="24">
        <f t="shared" si="1"/>
        <v>0.7142857142857117</v>
      </c>
      <c r="H12" s="26">
        <v>1328</v>
      </c>
      <c r="I12" s="24">
        <f t="shared" si="2"/>
        <v>4.6493301812450705</v>
      </c>
      <c r="J12" s="26">
        <v>1195</v>
      </c>
      <c r="K12" s="24">
        <f t="shared" si="3"/>
        <v>-10.015060240963859</v>
      </c>
      <c r="L12" s="26">
        <v>1023</v>
      </c>
      <c r="M12" s="24">
        <f t="shared" si="4"/>
        <v>-14.39330543933054</v>
      </c>
      <c r="N12" s="26">
        <v>1067</v>
      </c>
      <c r="O12" s="24">
        <f t="shared" si="5"/>
        <v>4.3010752688172005</v>
      </c>
      <c r="P12" s="26">
        <v>987</v>
      </c>
      <c r="Q12" s="24">
        <f t="shared" si="6"/>
        <v>-7.497656982193068</v>
      </c>
      <c r="R12" s="26">
        <v>924</v>
      </c>
      <c r="S12" s="25">
        <f t="shared" si="7"/>
        <v>-6.382978723404253</v>
      </c>
    </row>
    <row r="13" spans="1:19" ht="9" customHeight="1">
      <c r="A13" s="20">
        <v>9</v>
      </c>
      <c r="B13" s="21" t="s">
        <v>12</v>
      </c>
      <c r="C13" s="22">
        <v>3907</v>
      </c>
      <c r="D13" s="26">
        <v>3609</v>
      </c>
      <c r="E13" s="24">
        <f t="shared" si="0"/>
        <v>-7.627335551574099</v>
      </c>
      <c r="F13" s="26">
        <v>3892</v>
      </c>
      <c r="G13" s="24">
        <f t="shared" si="1"/>
        <v>7.841507342754217</v>
      </c>
      <c r="H13" s="26">
        <v>3960</v>
      </c>
      <c r="I13" s="24">
        <f t="shared" si="2"/>
        <v>1.747173689619741</v>
      </c>
      <c r="J13" s="26">
        <v>3892</v>
      </c>
      <c r="K13" s="24">
        <f t="shared" si="3"/>
        <v>-1.7171717171717171</v>
      </c>
      <c r="L13" s="26">
        <v>3993</v>
      </c>
      <c r="M13" s="24">
        <f t="shared" si="4"/>
        <v>2.595066803699897</v>
      </c>
      <c r="N13" s="26">
        <v>3713</v>
      </c>
      <c r="O13" s="24">
        <f t="shared" si="5"/>
        <v>-7.012271475081389</v>
      </c>
      <c r="P13" s="26">
        <v>3287</v>
      </c>
      <c r="Q13" s="24">
        <f t="shared" si="6"/>
        <v>-11.47320226232157</v>
      </c>
      <c r="R13" s="26">
        <v>2889</v>
      </c>
      <c r="S13" s="25">
        <f t="shared" si="7"/>
        <v>-12.108305445695166</v>
      </c>
    </row>
    <row r="14" spans="1:19" ht="9" customHeight="1">
      <c r="A14" s="20">
        <v>10</v>
      </c>
      <c r="B14" s="21" t="s">
        <v>13</v>
      </c>
      <c r="C14" s="22">
        <v>5014</v>
      </c>
      <c r="D14" s="26">
        <v>4840</v>
      </c>
      <c r="E14" s="24">
        <f t="shared" si="0"/>
        <v>-3.4702832070203415</v>
      </c>
      <c r="F14" s="26">
        <v>5363</v>
      </c>
      <c r="G14" s="24">
        <f t="shared" si="1"/>
        <v>10.805785123966949</v>
      </c>
      <c r="H14" s="26">
        <v>5542</v>
      </c>
      <c r="I14" s="24">
        <f t="shared" si="2"/>
        <v>3.3376841320156725</v>
      </c>
      <c r="J14" s="26">
        <v>6082</v>
      </c>
      <c r="K14" s="24">
        <f t="shared" si="3"/>
        <v>9.743774810537719</v>
      </c>
      <c r="L14" s="26">
        <v>6141</v>
      </c>
      <c r="M14" s="24">
        <f t="shared" si="4"/>
        <v>0.9700756330154547</v>
      </c>
      <c r="N14" s="26">
        <v>5894</v>
      </c>
      <c r="O14" s="24">
        <f t="shared" si="5"/>
        <v>-4.022146230255663</v>
      </c>
      <c r="P14" s="26">
        <v>5159</v>
      </c>
      <c r="Q14" s="24">
        <f t="shared" si="6"/>
        <v>-12.470308788598572</v>
      </c>
      <c r="R14" s="26">
        <v>5146</v>
      </c>
      <c r="S14" s="25">
        <f t="shared" si="7"/>
        <v>-0.2519868191509955</v>
      </c>
    </row>
    <row r="15" spans="1:19" ht="9" customHeight="1">
      <c r="A15" s="20">
        <v>11</v>
      </c>
      <c r="B15" s="21" t="s">
        <v>14</v>
      </c>
      <c r="C15" s="22">
        <v>3533</v>
      </c>
      <c r="D15" s="26">
        <v>3362</v>
      </c>
      <c r="E15" s="24">
        <f t="shared" si="0"/>
        <v>-4.840079252759699</v>
      </c>
      <c r="F15" s="26">
        <v>3497</v>
      </c>
      <c r="G15" s="24">
        <f t="shared" si="1"/>
        <v>4.015466983938132</v>
      </c>
      <c r="H15" s="26">
        <v>3572</v>
      </c>
      <c r="I15" s="24">
        <f t="shared" si="2"/>
        <v>2.1446954532456486</v>
      </c>
      <c r="J15" s="26">
        <v>3934</v>
      </c>
      <c r="K15" s="24">
        <f t="shared" si="3"/>
        <v>10.1343784994401</v>
      </c>
      <c r="L15" s="26">
        <v>3686</v>
      </c>
      <c r="M15" s="24">
        <f t="shared" si="4"/>
        <v>-6.304016268429081</v>
      </c>
      <c r="N15" s="26">
        <v>3385</v>
      </c>
      <c r="O15" s="24">
        <f t="shared" si="5"/>
        <v>-8.16603364080304</v>
      </c>
      <c r="P15" s="26">
        <v>3322</v>
      </c>
      <c r="Q15" s="24">
        <f t="shared" si="6"/>
        <v>-1.8611521418020693</v>
      </c>
      <c r="R15" s="26">
        <v>3039</v>
      </c>
      <c r="S15" s="25">
        <f t="shared" si="7"/>
        <v>-8.518964479229385</v>
      </c>
    </row>
    <row r="16" spans="1:19" ht="9" customHeight="1">
      <c r="A16" s="20">
        <v>12</v>
      </c>
      <c r="B16" s="21" t="s">
        <v>15</v>
      </c>
      <c r="C16" s="22">
        <v>2687</v>
      </c>
      <c r="D16" s="26">
        <v>2401</v>
      </c>
      <c r="E16" s="24">
        <f t="shared" si="0"/>
        <v>-10.643840714551544</v>
      </c>
      <c r="F16" s="26">
        <v>2356</v>
      </c>
      <c r="G16" s="24">
        <f t="shared" si="1"/>
        <v>-1.8742190753852528</v>
      </c>
      <c r="H16" s="26">
        <v>2331</v>
      </c>
      <c r="I16" s="24">
        <f t="shared" si="2"/>
        <v>-1.0611205432937143</v>
      </c>
      <c r="J16" s="26">
        <v>2504</v>
      </c>
      <c r="K16" s="24">
        <f t="shared" si="3"/>
        <v>7.421707421707424</v>
      </c>
      <c r="L16" s="26">
        <v>2276</v>
      </c>
      <c r="M16" s="24">
        <f t="shared" si="4"/>
        <v>-9.105431309904155</v>
      </c>
      <c r="N16" s="26">
        <v>2109</v>
      </c>
      <c r="O16" s="24">
        <f t="shared" si="5"/>
        <v>-7.3374340949033385</v>
      </c>
      <c r="P16" s="26">
        <v>1811</v>
      </c>
      <c r="Q16" s="24">
        <f t="shared" si="6"/>
        <v>-14.129919393077284</v>
      </c>
      <c r="R16" s="26">
        <v>431</v>
      </c>
      <c r="S16" s="25">
        <f t="shared" si="7"/>
        <v>-76.20099392600773</v>
      </c>
    </row>
    <row r="17" spans="1:19" ht="9" customHeight="1">
      <c r="A17" s="20">
        <v>13</v>
      </c>
      <c r="B17" s="21" t="s">
        <v>16</v>
      </c>
      <c r="C17" s="22">
        <v>542</v>
      </c>
      <c r="D17" s="26">
        <v>543</v>
      </c>
      <c r="E17" s="24">
        <f t="shared" si="0"/>
        <v>0.1845018450184588</v>
      </c>
      <c r="F17" s="26">
        <v>557</v>
      </c>
      <c r="G17" s="24">
        <f t="shared" si="1"/>
        <v>2.5782688766114115</v>
      </c>
      <c r="H17" s="26">
        <v>620</v>
      </c>
      <c r="I17" s="24">
        <f t="shared" si="2"/>
        <v>11.310592459605019</v>
      </c>
      <c r="J17" s="26">
        <v>629</v>
      </c>
      <c r="K17" s="24">
        <f t="shared" si="3"/>
        <v>1.4516129032257963</v>
      </c>
      <c r="L17" s="26">
        <v>587</v>
      </c>
      <c r="M17" s="24">
        <f t="shared" si="4"/>
        <v>-6.677265500794915</v>
      </c>
      <c r="N17" s="26">
        <v>615</v>
      </c>
      <c r="O17" s="24">
        <f t="shared" si="5"/>
        <v>4.7700170357751315</v>
      </c>
      <c r="P17" s="26">
        <v>954</v>
      </c>
      <c r="Q17" s="24">
        <f t="shared" si="6"/>
        <v>55.1219512195122</v>
      </c>
      <c r="R17" s="26">
        <v>1008</v>
      </c>
      <c r="S17" s="25">
        <f t="shared" si="7"/>
        <v>5.660377358490565</v>
      </c>
    </row>
    <row r="18" spans="1:19" ht="9" customHeight="1">
      <c r="A18" s="20">
        <v>14</v>
      </c>
      <c r="B18" s="21" t="s">
        <v>17</v>
      </c>
      <c r="C18" s="22">
        <v>3459</v>
      </c>
      <c r="D18" s="26">
        <v>3338</v>
      </c>
      <c r="E18" s="24">
        <f t="shared" si="0"/>
        <v>-3.4981208441746126</v>
      </c>
      <c r="F18" s="26">
        <v>3148</v>
      </c>
      <c r="G18" s="24">
        <f t="shared" si="1"/>
        <v>-5.692031156381061</v>
      </c>
      <c r="H18" s="26">
        <v>3178</v>
      </c>
      <c r="I18" s="24">
        <f t="shared" si="2"/>
        <v>0.9529860228716602</v>
      </c>
      <c r="J18" s="26">
        <v>3297</v>
      </c>
      <c r="K18" s="24">
        <f t="shared" si="3"/>
        <v>3.7444933920704804</v>
      </c>
      <c r="L18" s="26">
        <v>2935</v>
      </c>
      <c r="M18" s="24">
        <f t="shared" si="4"/>
        <v>-10.979678495602062</v>
      </c>
      <c r="N18" s="26">
        <v>2732</v>
      </c>
      <c r="O18" s="24">
        <f t="shared" si="5"/>
        <v>-6.916524701873938</v>
      </c>
      <c r="P18" s="26">
        <v>2338</v>
      </c>
      <c r="Q18" s="24">
        <f t="shared" si="6"/>
        <v>-14.421669106881406</v>
      </c>
      <c r="R18" s="26">
        <v>2054</v>
      </c>
      <c r="S18" s="25">
        <f t="shared" si="7"/>
        <v>-12.147134302822927</v>
      </c>
    </row>
    <row r="19" spans="1:19" ht="9" customHeight="1">
      <c r="A19" s="20">
        <v>15</v>
      </c>
      <c r="B19" s="21" t="s">
        <v>18</v>
      </c>
      <c r="C19" s="22">
        <v>656</v>
      </c>
      <c r="D19" s="26">
        <v>645</v>
      </c>
      <c r="E19" s="24">
        <f t="shared" si="0"/>
        <v>-1.6768292682926789</v>
      </c>
      <c r="F19" s="26">
        <v>656</v>
      </c>
      <c r="G19" s="24">
        <f t="shared" si="1"/>
        <v>1.7054263565891459</v>
      </c>
      <c r="H19" s="26">
        <v>659</v>
      </c>
      <c r="I19" s="24">
        <f t="shared" si="2"/>
        <v>0.45731707317073766</v>
      </c>
      <c r="J19" s="26">
        <v>674</v>
      </c>
      <c r="K19" s="24">
        <f t="shared" si="3"/>
        <v>2.2761760242792084</v>
      </c>
      <c r="L19" s="26">
        <v>638</v>
      </c>
      <c r="M19" s="24">
        <f t="shared" si="4"/>
        <v>-5.341246290801182</v>
      </c>
      <c r="N19" s="26">
        <v>731</v>
      </c>
      <c r="O19" s="24">
        <f t="shared" si="5"/>
        <v>14.576802507836994</v>
      </c>
      <c r="P19" s="26">
        <v>581</v>
      </c>
      <c r="Q19" s="24">
        <f t="shared" si="6"/>
        <v>-20.519835841313274</v>
      </c>
      <c r="R19" s="26">
        <v>562</v>
      </c>
      <c r="S19" s="25">
        <f t="shared" si="7"/>
        <v>-3.2702237521514577</v>
      </c>
    </row>
    <row r="20" spans="1:19" ht="9" customHeight="1">
      <c r="A20" s="20">
        <v>17</v>
      </c>
      <c r="B20" s="21" t="s">
        <v>19</v>
      </c>
      <c r="C20" s="22">
        <v>1319</v>
      </c>
      <c r="D20" s="26">
        <v>1412</v>
      </c>
      <c r="E20" s="24">
        <f t="shared" si="0"/>
        <v>7.050796057619402</v>
      </c>
      <c r="F20" s="26">
        <v>1702</v>
      </c>
      <c r="G20" s="24">
        <f t="shared" si="1"/>
        <v>20.538243626062314</v>
      </c>
      <c r="H20" s="26">
        <v>1747</v>
      </c>
      <c r="I20" s="24">
        <f t="shared" si="2"/>
        <v>2.6439482961222005</v>
      </c>
      <c r="J20" s="26">
        <v>1775</v>
      </c>
      <c r="K20" s="24">
        <f t="shared" si="3"/>
        <v>1.602747567258156</v>
      </c>
      <c r="L20" s="26">
        <v>1717</v>
      </c>
      <c r="M20" s="24">
        <f t="shared" si="4"/>
        <v>-3.267605633802817</v>
      </c>
      <c r="N20" s="26">
        <v>1553</v>
      </c>
      <c r="O20" s="24">
        <f t="shared" si="5"/>
        <v>-9.551543389633077</v>
      </c>
      <c r="P20" s="26">
        <v>1549</v>
      </c>
      <c r="Q20" s="24">
        <f t="shared" si="6"/>
        <v>-0.25756600128783447</v>
      </c>
      <c r="R20" s="26">
        <v>1494</v>
      </c>
      <c r="S20" s="25">
        <f t="shared" si="7"/>
        <v>-3.5506778566817276</v>
      </c>
    </row>
    <row r="21" spans="1:19" ht="9" customHeight="1">
      <c r="A21" s="20">
        <v>18</v>
      </c>
      <c r="B21" s="21" t="s">
        <v>20</v>
      </c>
      <c r="C21" s="22">
        <v>381</v>
      </c>
      <c r="D21" s="26">
        <v>397</v>
      </c>
      <c r="E21" s="24">
        <f t="shared" si="0"/>
        <v>4.199475065616798</v>
      </c>
      <c r="F21" s="26">
        <v>438</v>
      </c>
      <c r="G21" s="24">
        <f t="shared" si="1"/>
        <v>10.327455919395456</v>
      </c>
      <c r="H21" s="26">
        <v>460</v>
      </c>
      <c r="I21" s="24">
        <f t="shared" si="2"/>
        <v>5.022831050228316</v>
      </c>
      <c r="J21" s="26">
        <v>421</v>
      </c>
      <c r="K21" s="24">
        <f t="shared" si="3"/>
        <v>-8.478260869565213</v>
      </c>
      <c r="L21" s="26">
        <v>417</v>
      </c>
      <c r="M21" s="24">
        <f t="shared" si="4"/>
        <v>-0.9501187648456089</v>
      </c>
      <c r="N21" s="26">
        <v>309</v>
      </c>
      <c r="O21" s="24">
        <f t="shared" si="5"/>
        <v>-25.899280575539574</v>
      </c>
      <c r="P21" s="26">
        <v>324</v>
      </c>
      <c r="Q21" s="24">
        <f t="shared" si="6"/>
        <v>4.854368932038833</v>
      </c>
      <c r="R21" s="26">
        <v>362</v>
      </c>
      <c r="S21" s="25">
        <f t="shared" si="7"/>
        <v>11.728395061728403</v>
      </c>
    </row>
    <row r="22" spans="1:19" ht="9" customHeight="1">
      <c r="A22" s="20">
        <v>19</v>
      </c>
      <c r="B22" s="21" t="s">
        <v>21</v>
      </c>
      <c r="C22" s="22">
        <v>1007</v>
      </c>
      <c r="D22" s="26">
        <v>1070</v>
      </c>
      <c r="E22" s="24">
        <f t="shared" si="0"/>
        <v>6.256206554121158</v>
      </c>
      <c r="F22" s="26">
        <v>1203</v>
      </c>
      <c r="G22" s="24">
        <f t="shared" si="1"/>
        <v>12.429906542056068</v>
      </c>
      <c r="H22" s="26">
        <v>1204</v>
      </c>
      <c r="I22" s="24">
        <f t="shared" si="2"/>
        <v>0.08312551953448821</v>
      </c>
      <c r="J22" s="26">
        <v>1160</v>
      </c>
      <c r="K22" s="24">
        <f t="shared" si="3"/>
        <v>-3.6544850498338888</v>
      </c>
      <c r="L22" s="26">
        <v>1031</v>
      </c>
      <c r="M22" s="24">
        <f t="shared" si="4"/>
        <v>-11.120689655172411</v>
      </c>
      <c r="N22" s="26">
        <v>1034</v>
      </c>
      <c r="O22" s="24">
        <f t="shared" si="5"/>
        <v>0.29097963142579175</v>
      </c>
      <c r="P22" s="26">
        <v>930</v>
      </c>
      <c r="Q22" s="24">
        <f t="shared" si="6"/>
        <v>-10.058027079303677</v>
      </c>
      <c r="R22" s="26">
        <v>975</v>
      </c>
      <c r="S22" s="25">
        <f t="shared" si="7"/>
        <v>4.8387096774193505</v>
      </c>
    </row>
    <row r="23" spans="1:19" ht="9" customHeight="1">
      <c r="A23" s="20">
        <v>20</v>
      </c>
      <c r="B23" s="21" t="s">
        <v>22</v>
      </c>
      <c r="C23" s="22">
        <v>2032</v>
      </c>
      <c r="D23" s="26">
        <v>2009</v>
      </c>
      <c r="E23" s="24">
        <f t="shared" si="0"/>
        <v>-1.1318897637795255</v>
      </c>
      <c r="F23" s="26">
        <v>2053</v>
      </c>
      <c r="G23" s="24">
        <f t="shared" si="1"/>
        <v>2.1901443504231066</v>
      </c>
      <c r="H23" s="26">
        <v>2015</v>
      </c>
      <c r="I23" s="24">
        <f t="shared" si="2"/>
        <v>-1.8509498295177784</v>
      </c>
      <c r="J23" s="26">
        <v>1843</v>
      </c>
      <c r="K23" s="24">
        <f t="shared" si="3"/>
        <v>-8.535980148883372</v>
      </c>
      <c r="L23" s="26">
        <v>1691</v>
      </c>
      <c r="M23" s="24">
        <f t="shared" si="4"/>
        <v>-8.247422680412376</v>
      </c>
      <c r="N23" s="26">
        <v>1560</v>
      </c>
      <c r="O23" s="24">
        <f t="shared" si="5"/>
        <v>-7.746895328208159</v>
      </c>
      <c r="P23" s="26">
        <v>1579</v>
      </c>
      <c r="Q23" s="24">
        <f t="shared" si="6"/>
        <v>1.2179487179487136</v>
      </c>
      <c r="R23" s="26">
        <v>1580</v>
      </c>
      <c r="S23" s="25">
        <f t="shared" si="7"/>
        <v>0.06333122229258414</v>
      </c>
    </row>
    <row r="24" spans="1:19" ht="9" customHeight="1">
      <c r="A24" s="20">
        <v>21</v>
      </c>
      <c r="B24" s="21" t="s">
        <v>23</v>
      </c>
      <c r="C24" s="22">
        <v>1234</v>
      </c>
      <c r="D24" s="26">
        <v>1505</v>
      </c>
      <c r="E24" s="24">
        <f t="shared" si="0"/>
        <v>21.9611021069692</v>
      </c>
      <c r="F24" s="26">
        <v>1900</v>
      </c>
      <c r="G24" s="24">
        <f t="shared" si="1"/>
        <v>26.24584717607974</v>
      </c>
      <c r="H24" s="26">
        <v>2197</v>
      </c>
      <c r="I24" s="24">
        <f t="shared" si="2"/>
        <v>15.631578947368418</v>
      </c>
      <c r="J24" s="26">
        <v>2350</v>
      </c>
      <c r="K24" s="24">
        <f t="shared" si="3"/>
        <v>6.964041875284477</v>
      </c>
      <c r="L24" s="26">
        <v>2368</v>
      </c>
      <c r="M24" s="24">
        <f t="shared" si="4"/>
        <v>0.7659574468085184</v>
      </c>
      <c r="N24" s="26">
        <v>2506</v>
      </c>
      <c r="O24" s="24">
        <f t="shared" si="5"/>
        <v>5.827702702702697</v>
      </c>
      <c r="P24" s="26">
        <v>2264</v>
      </c>
      <c r="Q24" s="24">
        <f t="shared" si="6"/>
        <v>-9.656823623304067</v>
      </c>
      <c r="R24" s="26">
        <v>2413</v>
      </c>
      <c r="S24" s="25">
        <f t="shared" si="7"/>
        <v>6.581272084805656</v>
      </c>
    </row>
    <row r="25" spans="1:19" ht="9" customHeight="1">
      <c r="A25" s="20">
        <v>22</v>
      </c>
      <c r="B25" s="21" t="s">
        <v>24</v>
      </c>
      <c r="C25" s="22">
        <v>1584</v>
      </c>
      <c r="D25" s="26">
        <v>1592</v>
      </c>
      <c r="E25" s="24">
        <f t="shared" si="0"/>
        <v>0.5050505050504972</v>
      </c>
      <c r="F25" s="26">
        <v>1520</v>
      </c>
      <c r="G25" s="24">
        <f t="shared" si="1"/>
        <v>-4.522613065326631</v>
      </c>
      <c r="H25" s="26">
        <v>1764</v>
      </c>
      <c r="I25" s="24">
        <f t="shared" si="2"/>
        <v>16.052631578947363</v>
      </c>
      <c r="J25" s="26">
        <v>1816</v>
      </c>
      <c r="K25" s="24">
        <f t="shared" si="3"/>
        <v>2.947845804988658</v>
      </c>
      <c r="L25" s="26">
        <v>1658</v>
      </c>
      <c r="M25" s="24">
        <f t="shared" si="4"/>
        <v>-8.700440528634356</v>
      </c>
      <c r="N25" s="26">
        <v>1689</v>
      </c>
      <c r="O25" s="24">
        <f t="shared" si="5"/>
        <v>1.8697225572979592</v>
      </c>
      <c r="P25" s="26">
        <v>1571</v>
      </c>
      <c r="Q25" s="24">
        <f t="shared" si="6"/>
        <v>-6.986382474837183</v>
      </c>
      <c r="R25" s="26">
        <v>1523</v>
      </c>
      <c r="S25" s="25">
        <f t="shared" si="7"/>
        <v>-3.055378739656267</v>
      </c>
    </row>
    <row r="26" spans="1:19" ht="9" customHeight="1">
      <c r="A26" s="20">
        <v>23</v>
      </c>
      <c r="B26" s="21" t="s">
        <v>25</v>
      </c>
      <c r="C26" s="22">
        <v>1348</v>
      </c>
      <c r="D26" s="26">
        <v>1495</v>
      </c>
      <c r="E26" s="24">
        <f t="shared" si="0"/>
        <v>10.905044510385764</v>
      </c>
      <c r="F26" s="26">
        <v>1716</v>
      </c>
      <c r="G26" s="24">
        <f t="shared" si="1"/>
        <v>14.782608695652177</v>
      </c>
      <c r="H26" s="26">
        <v>1887</v>
      </c>
      <c r="I26" s="24">
        <f t="shared" si="2"/>
        <v>9.965034965034958</v>
      </c>
      <c r="J26" s="26">
        <v>2161</v>
      </c>
      <c r="K26" s="24">
        <f t="shared" si="3"/>
        <v>14.520402755696882</v>
      </c>
      <c r="L26" s="26">
        <v>2102</v>
      </c>
      <c r="M26" s="24">
        <f t="shared" si="4"/>
        <v>-2.7302174919018984</v>
      </c>
      <c r="N26" s="26">
        <v>2154</v>
      </c>
      <c r="O26" s="24">
        <f t="shared" si="5"/>
        <v>2.473834443387246</v>
      </c>
      <c r="P26" s="26">
        <v>2066</v>
      </c>
      <c r="Q26" s="24">
        <f t="shared" si="6"/>
        <v>-4.085422469823586</v>
      </c>
      <c r="R26" s="26">
        <v>2099</v>
      </c>
      <c r="S26" s="25">
        <f t="shared" si="7"/>
        <v>1.5972894482090938</v>
      </c>
    </row>
    <row r="27" spans="1:19" ht="9" customHeight="1">
      <c r="A27" s="20">
        <v>24</v>
      </c>
      <c r="B27" s="21" t="s">
        <v>26</v>
      </c>
      <c r="C27" s="22">
        <v>1622</v>
      </c>
      <c r="D27" s="26">
        <v>1380</v>
      </c>
      <c r="E27" s="24">
        <f t="shared" si="0"/>
        <v>-14.919852034525283</v>
      </c>
      <c r="F27" s="26">
        <v>1276</v>
      </c>
      <c r="G27" s="24">
        <f t="shared" si="1"/>
        <v>-7.536231884057976</v>
      </c>
      <c r="H27" s="26">
        <v>1266</v>
      </c>
      <c r="I27" s="24">
        <f t="shared" si="2"/>
        <v>-0.7836990595611271</v>
      </c>
      <c r="J27" s="26">
        <v>1143</v>
      </c>
      <c r="K27" s="24">
        <f t="shared" si="3"/>
        <v>-9.715639810426534</v>
      </c>
      <c r="L27" s="26">
        <v>1020</v>
      </c>
      <c r="M27" s="24">
        <f t="shared" si="4"/>
        <v>-10.76115485564304</v>
      </c>
      <c r="N27" s="26">
        <v>911</v>
      </c>
      <c r="O27" s="24">
        <f t="shared" si="5"/>
        <v>-10.686274509803917</v>
      </c>
      <c r="P27" s="26">
        <v>788</v>
      </c>
      <c r="Q27" s="24">
        <f t="shared" si="6"/>
        <v>-13.501646542261248</v>
      </c>
      <c r="R27" s="26">
        <v>2035</v>
      </c>
      <c r="S27" s="25">
        <f t="shared" si="7"/>
        <v>158.248730964467</v>
      </c>
    </row>
    <row r="28" spans="1:19" s="31" customFormat="1" ht="9" customHeight="1">
      <c r="A28" s="20">
        <v>25</v>
      </c>
      <c r="B28" s="21" t="s">
        <v>27</v>
      </c>
      <c r="C28" s="29">
        <v>518</v>
      </c>
      <c r="D28" s="30">
        <v>474</v>
      </c>
      <c r="E28" s="24">
        <f t="shared" si="0"/>
        <v>-8.4942084942085</v>
      </c>
      <c r="F28" s="30">
        <v>454</v>
      </c>
      <c r="G28" s="24">
        <f t="shared" si="1"/>
        <v>-4.2194092827004255</v>
      </c>
      <c r="H28" s="30">
        <v>390</v>
      </c>
      <c r="I28" s="24">
        <f t="shared" si="2"/>
        <v>-14.09691629955947</v>
      </c>
      <c r="J28" s="30">
        <v>367</v>
      </c>
      <c r="K28" s="24">
        <f t="shared" si="3"/>
        <v>-5.897435897435899</v>
      </c>
      <c r="L28" s="30">
        <v>474</v>
      </c>
      <c r="M28" s="24">
        <f t="shared" si="4"/>
        <v>29.155313351498634</v>
      </c>
      <c r="N28" s="30">
        <v>489</v>
      </c>
      <c r="O28" s="24">
        <f t="shared" si="5"/>
        <v>3.164556962025311</v>
      </c>
      <c r="P28" s="30">
        <v>390</v>
      </c>
      <c r="Q28" s="24">
        <f t="shared" si="6"/>
        <v>-20.24539877300614</v>
      </c>
      <c r="R28" s="30">
        <v>313</v>
      </c>
      <c r="S28" s="25">
        <f t="shared" si="7"/>
        <v>-19.74358974358974</v>
      </c>
    </row>
    <row r="29" spans="1:19" ht="9" customHeight="1">
      <c r="A29" s="20">
        <v>26</v>
      </c>
      <c r="B29" s="21" t="s">
        <v>28</v>
      </c>
      <c r="C29" s="22">
        <v>1179</v>
      </c>
      <c r="D29" s="26">
        <v>1073</v>
      </c>
      <c r="E29" s="24">
        <f t="shared" si="0"/>
        <v>-8.990670059372352</v>
      </c>
      <c r="F29" s="26">
        <v>999</v>
      </c>
      <c r="G29" s="24">
        <f t="shared" si="1"/>
        <v>-6.896551724137934</v>
      </c>
      <c r="H29" s="26">
        <v>965</v>
      </c>
      <c r="I29" s="24">
        <f t="shared" si="2"/>
        <v>-3.4034034034034044</v>
      </c>
      <c r="J29" s="26">
        <v>905</v>
      </c>
      <c r="K29" s="24">
        <f t="shared" si="3"/>
        <v>-6.217616580310881</v>
      </c>
      <c r="L29" s="26">
        <v>819</v>
      </c>
      <c r="M29" s="24">
        <f t="shared" si="4"/>
        <v>-9.502762430939226</v>
      </c>
      <c r="N29" s="26">
        <v>652</v>
      </c>
      <c r="O29" s="24">
        <f t="shared" si="5"/>
        <v>-20.390720390720396</v>
      </c>
      <c r="P29" s="26">
        <v>534</v>
      </c>
      <c r="Q29" s="24">
        <f t="shared" si="6"/>
        <v>-18.09815950920245</v>
      </c>
      <c r="R29" s="26">
        <v>464</v>
      </c>
      <c r="S29" s="25">
        <f t="shared" si="7"/>
        <v>-13.108614232209737</v>
      </c>
    </row>
    <row r="30" spans="1:19" ht="9" customHeight="1">
      <c r="A30" s="20">
        <v>27</v>
      </c>
      <c r="B30" s="21" t="s">
        <v>29</v>
      </c>
      <c r="C30" s="22">
        <v>283</v>
      </c>
      <c r="D30" s="26">
        <v>299</v>
      </c>
      <c r="E30" s="24">
        <f t="shared" si="0"/>
        <v>5.653710247349819</v>
      </c>
      <c r="F30" s="26">
        <v>237</v>
      </c>
      <c r="G30" s="24">
        <f t="shared" si="1"/>
        <v>-20.735785953177256</v>
      </c>
      <c r="H30" s="26">
        <v>269</v>
      </c>
      <c r="I30" s="24">
        <f t="shared" si="2"/>
        <v>13.502109704641342</v>
      </c>
      <c r="J30" s="26">
        <v>256</v>
      </c>
      <c r="K30" s="24">
        <f t="shared" si="3"/>
        <v>-4.832713754646845</v>
      </c>
      <c r="L30" s="26">
        <v>255</v>
      </c>
      <c r="M30" s="24">
        <f t="shared" si="4"/>
        <v>-0.390625</v>
      </c>
      <c r="N30" s="26">
        <v>265</v>
      </c>
      <c r="O30" s="24">
        <f t="shared" si="5"/>
        <v>3.9215686274509887</v>
      </c>
      <c r="P30" s="26">
        <v>242</v>
      </c>
      <c r="Q30" s="24">
        <f t="shared" si="6"/>
        <v>-8.679245283018865</v>
      </c>
      <c r="R30" s="26">
        <v>254</v>
      </c>
      <c r="S30" s="25">
        <f t="shared" si="7"/>
        <v>4.958677685950419</v>
      </c>
    </row>
    <row r="31" spans="1:19" ht="9" customHeight="1">
      <c r="A31" s="20">
        <v>28</v>
      </c>
      <c r="B31" s="21" t="s">
        <v>30</v>
      </c>
      <c r="C31" s="22">
        <v>279</v>
      </c>
      <c r="D31" s="26">
        <v>305</v>
      </c>
      <c r="E31" s="24">
        <f t="shared" si="0"/>
        <v>9.31899641577061</v>
      </c>
      <c r="F31" s="26">
        <v>288</v>
      </c>
      <c r="G31" s="24">
        <f t="shared" si="1"/>
        <v>-5.573770491803276</v>
      </c>
      <c r="H31" s="26">
        <v>298</v>
      </c>
      <c r="I31" s="24">
        <f t="shared" si="2"/>
        <v>3.472222222222232</v>
      </c>
      <c r="J31" s="26">
        <v>295</v>
      </c>
      <c r="K31" s="24">
        <f t="shared" si="3"/>
        <v>-1.0067114093959773</v>
      </c>
      <c r="L31" s="26">
        <v>308</v>
      </c>
      <c r="M31" s="24">
        <f t="shared" si="4"/>
        <v>4.406779661016946</v>
      </c>
      <c r="N31" s="26">
        <v>305</v>
      </c>
      <c r="O31" s="24">
        <f t="shared" si="5"/>
        <v>-0.9740259740259716</v>
      </c>
      <c r="P31" s="26">
        <v>271</v>
      </c>
      <c r="Q31" s="24">
        <f t="shared" si="6"/>
        <v>-11.147540983606552</v>
      </c>
      <c r="R31" s="26">
        <v>300</v>
      </c>
      <c r="S31" s="25">
        <f t="shared" si="7"/>
        <v>10.701107011070121</v>
      </c>
    </row>
    <row r="32" spans="1:19" ht="9" customHeight="1">
      <c r="A32" s="20">
        <v>29</v>
      </c>
      <c r="B32" s="21" t="s">
        <v>31</v>
      </c>
      <c r="C32" s="22">
        <v>7922</v>
      </c>
      <c r="D32" s="26">
        <v>7716</v>
      </c>
      <c r="E32" s="24">
        <f t="shared" si="0"/>
        <v>-2.600353446099468</v>
      </c>
      <c r="F32" s="26">
        <v>7597</v>
      </c>
      <c r="G32" s="24">
        <f t="shared" si="1"/>
        <v>-1.5422498703991705</v>
      </c>
      <c r="H32" s="26">
        <v>7395</v>
      </c>
      <c r="I32" s="24">
        <f t="shared" si="2"/>
        <v>-2.6589443201263663</v>
      </c>
      <c r="J32" s="26">
        <v>7339</v>
      </c>
      <c r="K32" s="24">
        <f t="shared" si="3"/>
        <v>-0.7572684246112238</v>
      </c>
      <c r="L32" s="26">
        <v>7542</v>
      </c>
      <c r="M32" s="24">
        <f t="shared" si="4"/>
        <v>2.766044420220748</v>
      </c>
      <c r="N32" s="26">
        <v>7364</v>
      </c>
      <c r="O32" s="24">
        <f t="shared" si="5"/>
        <v>-2.36011667992575</v>
      </c>
      <c r="P32" s="26">
        <v>6228</v>
      </c>
      <c r="Q32" s="24">
        <f t="shared" si="6"/>
        <v>-15.426398696360677</v>
      </c>
      <c r="R32" s="26">
        <v>4900</v>
      </c>
      <c r="S32" s="25">
        <f t="shared" si="7"/>
        <v>-21.323057161207448</v>
      </c>
    </row>
    <row r="33" spans="1:19" ht="9" customHeight="1">
      <c r="A33" s="20">
        <v>30</v>
      </c>
      <c r="B33" s="21" t="s">
        <v>32</v>
      </c>
      <c r="C33" s="22">
        <v>199</v>
      </c>
      <c r="D33" s="26">
        <v>190</v>
      </c>
      <c r="E33" s="24">
        <f t="shared" si="0"/>
        <v>-4.522613065326631</v>
      </c>
      <c r="F33" s="26">
        <v>177</v>
      </c>
      <c r="G33" s="24">
        <f t="shared" si="1"/>
        <v>-6.842105263157894</v>
      </c>
      <c r="H33" s="26">
        <v>321</v>
      </c>
      <c r="I33" s="24">
        <f t="shared" si="2"/>
        <v>81.35593220338984</v>
      </c>
      <c r="J33" s="26">
        <v>458</v>
      </c>
      <c r="K33" s="24">
        <f t="shared" si="3"/>
        <v>42.67912772585669</v>
      </c>
      <c r="L33" s="26">
        <v>412</v>
      </c>
      <c r="M33" s="24">
        <f t="shared" si="4"/>
        <v>-10.043668122270743</v>
      </c>
      <c r="N33" s="26">
        <v>444</v>
      </c>
      <c r="O33" s="24">
        <f t="shared" si="5"/>
        <v>7.7669902912621325</v>
      </c>
      <c r="P33" s="26">
        <v>372</v>
      </c>
      <c r="Q33" s="24">
        <f t="shared" si="6"/>
        <v>-16.216216216216218</v>
      </c>
      <c r="R33" s="26">
        <v>697</v>
      </c>
      <c r="S33" s="25">
        <f t="shared" si="7"/>
        <v>87.36559139784946</v>
      </c>
    </row>
    <row r="34" spans="1:19" ht="9" customHeight="1">
      <c r="A34" s="20">
        <v>31</v>
      </c>
      <c r="B34" s="21" t="s">
        <v>33</v>
      </c>
      <c r="C34" s="22">
        <v>7548</v>
      </c>
      <c r="D34" s="26">
        <v>7789</v>
      </c>
      <c r="E34" s="24">
        <f t="shared" si="0"/>
        <v>3.192898781134068</v>
      </c>
      <c r="F34" s="26">
        <v>7849</v>
      </c>
      <c r="G34" s="24">
        <f t="shared" si="1"/>
        <v>0.7703171138785381</v>
      </c>
      <c r="H34" s="26">
        <v>8405</v>
      </c>
      <c r="I34" s="24">
        <f t="shared" si="2"/>
        <v>7.083704930564405</v>
      </c>
      <c r="J34" s="26">
        <v>8869</v>
      </c>
      <c r="K34" s="24">
        <f t="shared" si="3"/>
        <v>5.520523497917895</v>
      </c>
      <c r="L34" s="26">
        <v>8527</v>
      </c>
      <c r="M34" s="24">
        <f t="shared" si="4"/>
        <v>-3.8561280865937575</v>
      </c>
      <c r="N34" s="26">
        <v>8729</v>
      </c>
      <c r="O34" s="24">
        <f t="shared" si="5"/>
        <v>2.3689457018881255</v>
      </c>
      <c r="P34" s="26">
        <v>7993</v>
      </c>
      <c r="Q34" s="24">
        <f t="shared" si="6"/>
        <v>-8.431664566387898</v>
      </c>
      <c r="R34" s="26">
        <v>7773</v>
      </c>
      <c r="S34" s="25">
        <f t="shared" si="7"/>
        <v>-2.7524083573126523</v>
      </c>
    </row>
    <row r="35" spans="1:19" ht="9" customHeight="1">
      <c r="A35" s="20">
        <v>32</v>
      </c>
      <c r="B35" s="21" t="s">
        <v>34</v>
      </c>
      <c r="C35" s="22">
        <v>6418</v>
      </c>
      <c r="D35" s="26">
        <v>6705</v>
      </c>
      <c r="E35" s="24">
        <f t="shared" si="0"/>
        <v>4.471798067933941</v>
      </c>
      <c r="F35" s="26">
        <v>6934</v>
      </c>
      <c r="G35" s="24">
        <f t="shared" si="1"/>
        <v>3.4153616703952228</v>
      </c>
      <c r="H35" s="26">
        <v>7814</v>
      </c>
      <c r="I35" s="24">
        <f t="shared" si="2"/>
        <v>12.691087395442736</v>
      </c>
      <c r="J35" s="26">
        <v>8830</v>
      </c>
      <c r="K35" s="24">
        <f t="shared" si="3"/>
        <v>13.002303557716921</v>
      </c>
      <c r="L35" s="26">
        <v>9017</v>
      </c>
      <c r="M35" s="24">
        <f t="shared" si="4"/>
        <v>2.117780294450733</v>
      </c>
      <c r="N35" s="26">
        <v>9273</v>
      </c>
      <c r="O35" s="24">
        <f t="shared" si="5"/>
        <v>2.839081734501492</v>
      </c>
      <c r="P35" s="26">
        <v>8777</v>
      </c>
      <c r="Q35" s="24">
        <f t="shared" si="6"/>
        <v>-5.348862288364065</v>
      </c>
      <c r="R35" s="26">
        <v>8753</v>
      </c>
      <c r="S35" s="25">
        <f t="shared" si="7"/>
        <v>-0.2734419505525776</v>
      </c>
    </row>
    <row r="36" spans="1:19" ht="9" customHeight="1">
      <c r="A36" s="20">
        <v>33</v>
      </c>
      <c r="B36" s="21" t="s">
        <v>35</v>
      </c>
      <c r="C36" s="22">
        <v>2502</v>
      </c>
      <c r="D36" s="26">
        <v>2432</v>
      </c>
      <c r="E36" s="24">
        <f t="shared" si="0"/>
        <v>-2.7977617905675434</v>
      </c>
      <c r="F36" s="26">
        <v>2587</v>
      </c>
      <c r="G36" s="24">
        <f t="shared" si="1"/>
        <v>6.373355263157898</v>
      </c>
      <c r="H36" s="26">
        <v>2655</v>
      </c>
      <c r="I36" s="24">
        <f t="shared" si="2"/>
        <v>2.6285272516428204</v>
      </c>
      <c r="J36" s="26">
        <v>2705</v>
      </c>
      <c r="K36" s="24">
        <f t="shared" si="3"/>
        <v>1.883239171374762</v>
      </c>
      <c r="L36" s="26">
        <v>2575</v>
      </c>
      <c r="M36" s="24">
        <f t="shared" si="4"/>
        <v>-4.805914972273573</v>
      </c>
      <c r="N36" s="26">
        <v>2575</v>
      </c>
      <c r="O36" s="24">
        <f t="shared" si="5"/>
        <v>0</v>
      </c>
      <c r="P36" s="26">
        <v>2506</v>
      </c>
      <c r="Q36" s="24">
        <f t="shared" si="6"/>
        <v>-2.679611650485436</v>
      </c>
      <c r="R36" s="26">
        <v>2485</v>
      </c>
      <c r="S36" s="25">
        <f t="shared" si="7"/>
        <v>-0.8379888268156388</v>
      </c>
    </row>
    <row r="37" spans="1:19" ht="9" customHeight="1">
      <c r="A37" s="20">
        <v>34</v>
      </c>
      <c r="B37" s="21" t="s">
        <v>36</v>
      </c>
      <c r="C37" s="22">
        <v>1835</v>
      </c>
      <c r="D37" s="26">
        <v>1828</v>
      </c>
      <c r="E37" s="24">
        <f aca="true" t="shared" si="8" ref="E37:E68">IF(D37&lt;&gt;".",IF(C37&lt;&gt;".",IF(C37&gt;0,(D37/C37-1)*100,"."),"."),".")</f>
        <v>-0.3814713896457711</v>
      </c>
      <c r="F37" s="26">
        <v>1719</v>
      </c>
      <c r="G37" s="24">
        <f aca="true" t="shared" si="9" ref="G37:G68">IF(F37&lt;&gt;".",IF(D37&lt;&gt;".",IF(D37&gt;0,(F37/D37-1)*100,"."),"."),".")</f>
        <v>-5.962800875273522</v>
      </c>
      <c r="H37" s="26">
        <v>1642</v>
      </c>
      <c r="I37" s="24">
        <f aca="true" t="shared" si="10" ref="I37:I68">IF(H37&lt;&gt;".",IF(F37&lt;&gt;".",IF(F37&gt;0,(H37/F37-1)*100,"."),"."),".")</f>
        <v>-4.479348458406052</v>
      </c>
      <c r="J37" s="26">
        <v>1712</v>
      </c>
      <c r="K37" s="24">
        <f aca="true" t="shared" si="11" ref="K37:K68">IF(J37&lt;&gt;".",IF(H37&lt;&gt;".",IF(H37&gt;0,(J37/H37-1)*100,"."),"."),".")</f>
        <v>4.263093788063332</v>
      </c>
      <c r="L37" s="26">
        <v>1980</v>
      </c>
      <c r="M37" s="24">
        <f aca="true" t="shared" si="12" ref="M37:M68">IF(L37&lt;&gt;".",IF(J37&lt;&gt;".",IF(J37&gt;0,(L37/J37-1)*100,"."),"."),".")</f>
        <v>15.654205607476634</v>
      </c>
      <c r="N37" s="26">
        <v>1995</v>
      </c>
      <c r="O37" s="24">
        <f aca="true" t="shared" si="13" ref="O37:O68">IF(N37&lt;&gt;".",IF(L37&lt;&gt;".",IF(L37&gt;0,(N37/L37-1)*100,"."),"."),".")</f>
        <v>0.7575757575757569</v>
      </c>
      <c r="P37" s="26">
        <v>1873</v>
      </c>
      <c r="Q37" s="24">
        <f aca="true" t="shared" si="14" ref="Q37:Q68">IF(P37&lt;&gt;".",IF(N37&lt;&gt;".",IF(N37&gt;0,(P37/N37-1)*100,"."),"."),".")</f>
        <v>-6.115288220551374</v>
      </c>
      <c r="R37" s="26">
        <v>1662</v>
      </c>
      <c r="S37" s="25">
        <f aca="true" t="shared" si="15" ref="S37:S68">IF(R37&lt;&gt;".",IF(P37&lt;&gt;".",IF(P37&gt;0,(R37/P37-1)*100,"."),"."),".")</f>
        <v>-11.265349706353444</v>
      </c>
    </row>
    <row r="38" spans="1:19" ht="9" customHeight="1">
      <c r="A38" s="20">
        <v>35</v>
      </c>
      <c r="B38" s="21" t="s">
        <v>37</v>
      </c>
      <c r="C38" s="22">
        <v>4927</v>
      </c>
      <c r="D38" s="26">
        <v>4286</v>
      </c>
      <c r="E38" s="24">
        <f t="shared" si="8"/>
        <v>-13.009945199918816</v>
      </c>
      <c r="F38" s="26">
        <v>3919</v>
      </c>
      <c r="G38" s="24">
        <f t="shared" si="9"/>
        <v>-8.562762482501164</v>
      </c>
      <c r="H38" s="26">
        <v>4073</v>
      </c>
      <c r="I38" s="24">
        <f t="shared" si="10"/>
        <v>3.929573870885439</v>
      </c>
      <c r="J38" s="26">
        <v>4290</v>
      </c>
      <c r="K38" s="24">
        <f t="shared" si="11"/>
        <v>5.327768229806029</v>
      </c>
      <c r="L38" s="26">
        <v>3991</v>
      </c>
      <c r="M38" s="24">
        <f t="shared" si="12"/>
        <v>-6.969696969696971</v>
      </c>
      <c r="N38" s="26">
        <v>3939</v>
      </c>
      <c r="O38" s="24">
        <f t="shared" si="13"/>
        <v>-1.3029315960912058</v>
      </c>
      <c r="P38" s="26">
        <v>4165</v>
      </c>
      <c r="Q38" s="24">
        <f t="shared" si="14"/>
        <v>5.737496826605737</v>
      </c>
      <c r="R38" s="26">
        <v>3655</v>
      </c>
      <c r="S38" s="25">
        <f t="shared" si="15"/>
        <v>-12.244897959183676</v>
      </c>
    </row>
    <row r="39" spans="1:19" ht="9" customHeight="1">
      <c r="A39" s="20">
        <v>36</v>
      </c>
      <c r="B39" s="21" t="s">
        <v>38</v>
      </c>
      <c r="C39" s="22">
        <v>3291</v>
      </c>
      <c r="D39" s="26">
        <v>3475</v>
      </c>
      <c r="E39" s="24">
        <f t="shared" si="8"/>
        <v>5.591005773321189</v>
      </c>
      <c r="F39" s="26">
        <v>3535</v>
      </c>
      <c r="G39" s="24">
        <f t="shared" si="9"/>
        <v>1.726618705035965</v>
      </c>
      <c r="H39" s="26">
        <v>3239</v>
      </c>
      <c r="I39" s="24">
        <f t="shared" si="10"/>
        <v>-8.373408769448377</v>
      </c>
      <c r="J39" s="26">
        <v>2819</v>
      </c>
      <c r="K39" s="24">
        <f t="shared" si="11"/>
        <v>-12.966965112689099</v>
      </c>
      <c r="L39" s="26">
        <v>3356</v>
      </c>
      <c r="M39" s="24">
        <f t="shared" si="12"/>
        <v>19.049308265342326</v>
      </c>
      <c r="N39" s="26">
        <v>3552</v>
      </c>
      <c r="O39" s="24">
        <f t="shared" si="13"/>
        <v>5.840286054827182</v>
      </c>
      <c r="P39" s="26">
        <v>3437</v>
      </c>
      <c r="Q39" s="24">
        <f t="shared" si="14"/>
        <v>-3.237612612612617</v>
      </c>
      <c r="R39" s="26">
        <v>3198</v>
      </c>
      <c r="S39" s="25">
        <f t="shared" si="15"/>
        <v>-6.953738725632819</v>
      </c>
    </row>
    <row r="40" spans="1:19" ht="9" customHeight="1">
      <c r="A40" s="20">
        <v>37</v>
      </c>
      <c r="B40" s="21" t="s">
        <v>39</v>
      </c>
      <c r="C40" s="22">
        <v>738</v>
      </c>
      <c r="D40" s="26">
        <v>709</v>
      </c>
      <c r="E40" s="24">
        <f t="shared" si="8"/>
        <v>-3.9295392953929587</v>
      </c>
      <c r="F40" s="26">
        <v>712</v>
      </c>
      <c r="G40" s="24">
        <f t="shared" si="9"/>
        <v>0.42313117066290484</v>
      </c>
      <c r="H40" s="26">
        <v>720</v>
      </c>
      <c r="I40" s="24">
        <f t="shared" si="10"/>
        <v>1.1235955056179803</v>
      </c>
      <c r="J40" s="26">
        <v>673</v>
      </c>
      <c r="K40" s="24">
        <f t="shared" si="11"/>
        <v>-6.527777777777777</v>
      </c>
      <c r="L40" s="26">
        <v>631</v>
      </c>
      <c r="M40" s="24">
        <f t="shared" si="12"/>
        <v>-6.240713224368499</v>
      </c>
      <c r="N40" s="26">
        <v>544</v>
      </c>
      <c r="O40" s="24">
        <f t="shared" si="13"/>
        <v>-13.787638668779712</v>
      </c>
      <c r="P40" s="26">
        <v>476</v>
      </c>
      <c r="Q40" s="24">
        <f t="shared" si="14"/>
        <v>-12.5</v>
      </c>
      <c r="R40" s="26">
        <v>467</v>
      </c>
      <c r="S40" s="25">
        <f t="shared" si="15"/>
        <v>-1.8907563025210128</v>
      </c>
    </row>
    <row r="41" spans="1:19" ht="9" customHeight="1">
      <c r="A41" s="20">
        <v>38</v>
      </c>
      <c r="B41" s="21" t="s">
        <v>40</v>
      </c>
      <c r="C41" s="22">
        <v>567</v>
      </c>
      <c r="D41" s="26">
        <v>744</v>
      </c>
      <c r="E41" s="24">
        <f t="shared" si="8"/>
        <v>31.216931216931208</v>
      </c>
      <c r="F41" s="26">
        <v>680</v>
      </c>
      <c r="G41" s="24">
        <f t="shared" si="9"/>
        <v>-8.602150537634412</v>
      </c>
      <c r="H41" s="26">
        <v>634</v>
      </c>
      <c r="I41" s="24">
        <f t="shared" si="10"/>
        <v>-6.764705882352939</v>
      </c>
      <c r="J41" s="26">
        <v>777</v>
      </c>
      <c r="K41" s="24">
        <f t="shared" si="11"/>
        <v>22.555205047318605</v>
      </c>
      <c r="L41" s="26">
        <v>677</v>
      </c>
      <c r="M41" s="24">
        <f t="shared" si="12"/>
        <v>-12.87001287001287</v>
      </c>
      <c r="N41" s="26">
        <v>786</v>
      </c>
      <c r="O41" s="24">
        <f t="shared" si="13"/>
        <v>16.100443131462328</v>
      </c>
      <c r="P41" s="26">
        <v>751</v>
      </c>
      <c r="Q41" s="24">
        <f t="shared" si="14"/>
        <v>-4.452926208651398</v>
      </c>
      <c r="R41" s="26">
        <v>471</v>
      </c>
      <c r="S41" s="25">
        <f t="shared" si="15"/>
        <v>-37.28362183754993</v>
      </c>
    </row>
    <row r="42" spans="1:19" ht="9" customHeight="1">
      <c r="A42" s="20">
        <v>39</v>
      </c>
      <c r="B42" s="21" t="s">
        <v>41</v>
      </c>
      <c r="C42" s="22">
        <v>2067</v>
      </c>
      <c r="D42" s="26">
        <v>2201</v>
      </c>
      <c r="E42" s="24">
        <f t="shared" si="8"/>
        <v>6.482825350749888</v>
      </c>
      <c r="F42" s="26">
        <v>2425</v>
      </c>
      <c r="G42" s="24">
        <f t="shared" si="9"/>
        <v>10.177192185370277</v>
      </c>
      <c r="H42" s="26">
        <v>2495</v>
      </c>
      <c r="I42" s="24">
        <f t="shared" si="10"/>
        <v>2.8865979381443196</v>
      </c>
      <c r="J42" s="26">
        <v>2502</v>
      </c>
      <c r="K42" s="24">
        <f t="shared" si="11"/>
        <v>0.2805611222444826</v>
      </c>
      <c r="L42" s="26">
        <v>2293</v>
      </c>
      <c r="M42" s="24">
        <f t="shared" si="12"/>
        <v>-8.353317346123102</v>
      </c>
      <c r="N42" s="26">
        <v>1935</v>
      </c>
      <c r="O42" s="24">
        <f t="shared" si="13"/>
        <v>-15.612734409071082</v>
      </c>
      <c r="P42" s="26">
        <v>1932</v>
      </c>
      <c r="Q42" s="24">
        <f t="shared" si="14"/>
        <v>-0.15503875968991832</v>
      </c>
      <c r="R42" s="26">
        <v>1939</v>
      </c>
      <c r="S42" s="25">
        <f t="shared" si="15"/>
        <v>0.36231884057971175</v>
      </c>
    </row>
    <row r="43" spans="1:19" ht="9" customHeight="1">
      <c r="A43" s="20">
        <v>40</v>
      </c>
      <c r="B43" s="21" t="s">
        <v>42</v>
      </c>
      <c r="C43" s="22">
        <v>15</v>
      </c>
      <c r="D43" s="26">
        <v>18</v>
      </c>
      <c r="E43" s="24">
        <f t="shared" si="8"/>
        <v>19.999999999999996</v>
      </c>
      <c r="F43" s="26">
        <v>12</v>
      </c>
      <c r="G43" s="24">
        <f t="shared" si="9"/>
        <v>-33.333333333333336</v>
      </c>
      <c r="H43" s="26">
        <v>16</v>
      </c>
      <c r="I43" s="24">
        <f t="shared" si="10"/>
        <v>33.33333333333333</v>
      </c>
      <c r="J43" s="26">
        <v>13</v>
      </c>
      <c r="K43" s="24">
        <f t="shared" si="11"/>
        <v>-18.75</v>
      </c>
      <c r="L43" s="26">
        <v>171</v>
      </c>
      <c r="M43" s="24">
        <f t="shared" si="12"/>
        <v>1215.3846153846152</v>
      </c>
      <c r="N43" s="26">
        <v>19</v>
      </c>
      <c r="O43" s="24">
        <f t="shared" si="13"/>
        <v>-88.88888888888889</v>
      </c>
      <c r="P43" s="26">
        <v>9</v>
      </c>
      <c r="Q43" s="24">
        <f t="shared" si="14"/>
        <v>-52.63157894736843</v>
      </c>
      <c r="R43" s="26">
        <v>10</v>
      </c>
      <c r="S43" s="25">
        <f t="shared" si="15"/>
        <v>11.111111111111116</v>
      </c>
    </row>
    <row r="44" spans="1:19" ht="9" customHeight="1">
      <c r="A44" s="20">
        <v>41</v>
      </c>
      <c r="B44" s="21" t="s">
        <v>43</v>
      </c>
      <c r="C44" s="22">
        <v>501</v>
      </c>
      <c r="D44" s="26">
        <v>496</v>
      </c>
      <c r="E44" s="24">
        <f t="shared" si="8"/>
        <v>-0.9980039920159722</v>
      </c>
      <c r="F44" s="26">
        <v>354</v>
      </c>
      <c r="G44" s="24">
        <f t="shared" si="9"/>
        <v>-28.629032258064512</v>
      </c>
      <c r="H44" s="26">
        <v>236</v>
      </c>
      <c r="I44" s="24">
        <f t="shared" si="10"/>
        <v>-33.333333333333336</v>
      </c>
      <c r="J44" s="26">
        <v>231</v>
      </c>
      <c r="K44" s="24">
        <f t="shared" si="11"/>
        <v>-2.1186440677966156</v>
      </c>
      <c r="L44" s="26">
        <v>249</v>
      </c>
      <c r="M44" s="24">
        <f t="shared" si="12"/>
        <v>7.792207792207795</v>
      </c>
      <c r="N44" s="26">
        <v>217</v>
      </c>
      <c r="O44" s="24">
        <f t="shared" si="13"/>
        <v>-12.851405622489963</v>
      </c>
      <c r="P44" s="26">
        <v>204</v>
      </c>
      <c r="Q44" s="24">
        <f t="shared" si="14"/>
        <v>-5.990783410138246</v>
      </c>
      <c r="R44" s="26">
        <v>70</v>
      </c>
      <c r="S44" s="25">
        <f t="shared" si="15"/>
        <v>-65.68627450980392</v>
      </c>
    </row>
    <row r="45" spans="1:19" ht="9" customHeight="1">
      <c r="A45" s="20">
        <v>42</v>
      </c>
      <c r="B45" s="21" t="s">
        <v>44</v>
      </c>
      <c r="C45" s="22">
        <v>338</v>
      </c>
      <c r="D45" s="26">
        <v>339</v>
      </c>
      <c r="E45" s="24">
        <f t="shared" si="8"/>
        <v>0.2958579881656709</v>
      </c>
      <c r="F45" s="26">
        <v>245</v>
      </c>
      <c r="G45" s="24">
        <f t="shared" si="9"/>
        <v>-27.728613569321535</v>
      </c>
      <c r="H45" s="26">
        <v>156</v>
      </c>
      <c r="I45" s="24">
        <f t="shared" si="10"/>
        <v>-36.3265306122449</v>
      </c>
      <c r="J45" s="26">
        <v>332</v>
      </c>
      <c r="K45" s="24">
        <f t="shared" si="11"/>
        <v>112.82051282051282</v>
      </c>
      <c r="L45" s="26">
        <v>291</v>
      </c>
      <c r="M45" s="24">
        <f t="shared" si="12"/>
        <v>-12.349397590361445</v>
      </c>
      <c r="N45" s="26">
        <v>261</v>
      </c>
      <c r="O45" s="24">
        <f t="shared" si="13"/>
        <v>-10.309278350515461</v>
      </c>
      <c r="P45" s="26">
        <v>241</v>
      </c>
      <c r="Q45" s="24">
        <f t="shared" si="14"/>
        <v>-7.662835249042144</v>
      </c>
      <c r="R45" s="26">
        <v>136</v>
      </c>
      <c r="S45" s="25">
        <f t="shared" si="15"/>
        <v>-43.56846473029046</v>
      </c>
    </row>
    <row r="46" spans="1:19" ht="9" customHeight="1">
      <c r="A46" s="20">
        <v>43</v>
      </c>
      <c r="B46" s="21" t="s">
        <v>45</v>
      </c>
      <c r="C46" s="22">
        <v>71</v>
      </c>
      <c r="D46" s="26">
        <v>90</v>
      </c>
      <c r="E46" s="24">
        <f t="shared" si="8"/>
        <v>26.7605633802817</v>
      </c>
      <c r="F46" s="26">
        <v>158</v>
      </c>
      <c r="G46" s="24">
        <f t="shared" si="9"/>
        <v>75.55555555555556</v>
      </c>
      <c r="H46" s="26">
        <v>126</v>
      </c>
      <c r="I46" s="24">
        <f t="shared" si="10"/>
        <v>-20.253164556962023</v>
      </c>
      <c r="J46" s="26">
        <v>156</v>
      </c>
      <c r="K46" s="24">
        <f t="shared" si="11"/>
        <v>23.809523809523814</v>
      </c>
      <c r="L46" s="26">
        <v>139</v>
      </c>
      <c r="M46" s="24">
        <f t="shared" si="12"/>
        <v>-10.897435897435892</v>
      </c>
      <c r="N46" s="26">
        <v>132</v>
      </c>
      <c r="O46" s="24">
        <f t="shared" si="13"/>
        <v>-5.035971223021585</v>
      </c>
      <c r="P46" s="26">
        <v>81</v>
      </c>
      <c r="Q46" s="24">
        <f t="shared" si="14"/>
        <v>-38.63636363636363</v>
      </c>
      <c r="R46" s="26">
        <v>104</v>
      </c>
      <c r="S46" s="25">
        <f t="shared" si="15"/>
        <v>28.395061728395056</v>
      </c>
    </row>
    <row r="47" spans="1:19" ht="9" customHeight="1">
      <c r="A47" s="20">
        <v>44</v>
      </c>
      <c r="B47" s="21" t="s">
        <v>46</v>
      </c>
      <c r="C47" s="22">
        <v>2215</v>
      </c>
      <c r="D47" s="26">
        <v>2254</v>
      </c>
      <c r="E47" s="24">
        <f t="shared" si="8"/>
        <v>1.7607223476298062</v>
      </c>
      <c r="F47" s="26">
        <v>2367</v>
      </c>
      <c r="G47" s="24">
        <f t="shared" si="9"/>
        <v>5.0133096716947545</v>
      </c>
      <c r="H47" s="26">
        <v>2168</v>
      </c>
      <c r="I47" s="24">
        <f t="shared" si="10"/>
        <v>-8.407266582171523</v>
      </c>
      <c r="J47" s="26">
        <v>2139</v>
      </c>
      <c r="K47" s="24">
        <f t="shared" si="11"/>
        <v>-1.3376383763837651</v>
      </c>
      <c r="L47" s="26">
        <v>2382</v>
      </c>
      <c r="M47" s="24">
        <f t="shared" si="12"/>
        <v>11.36044880785414</v>
      </c>
      <c r="N47" s="26">
        <v>2368</v>
      </c>
      <c r="O47" s="24">
        <f t="shared" si="13"/>
        <v>-0.5877413937867337</v>
      </c>
      <c r="P47" s="26">
        <v>2318</v>
      </c>
      <c r="Q47" s="24">
        <f t="shared" si="14"/>
        <v>-2.1114864864864913</v>
      </c>
      <c r="R47" s="26">
        <v>2108</v>
      </c>
      <c r="S47" s="25">
        <f t="shared" si="15"/>
        <v>-9.059534081104403</v>
      </c>
    </row>
    <row r="48" spans="1:19" ht="9" customHeight="1">
      <c r="A48" s="20">
        <v>45</v>
      </c>
      <c r="B48" s="21" t="s">
        <v>47</v>
      </c>
      <c r="C48" s="22">
        <v>237</v>
      </c>
      <c r="D48" s="26">
        <v>202</v>
      </c>
      <c r="E48" s="24">
        <f t="shared" si="8"/>
        <v>-14.767932489451475</v>
      </c>
      <c r="F48" s="26">
        <v>208</v>
      </c>
      <c r="G48" s="24">
        <f t="shared" si="9"/>
        <v>2.970297029702973</v>
      </c>
      <c r="H48" s="26">
        <v>118</v>
      </c>
      <c r="I48" s="24">
        <f t="shared" si="10"/>
        <v>-43.269230769230774</v>
      </c>
      <c r="J48" s="26">
        <v>105</v>
      </c>
      <c r="K48" s="24">
        <f t="shared" si="11"/>
        <v>-11.016949152542377</v>
      </c>
      <c r="L48" s="26">
        <v>279</v>
      </c>
      <c r="M48" s="24">
        <f t="shared" si="12"/>
        <v>165.7142857142857</v>
      </c>
      <c r="N48" s="26">
        <v>289</v>
      </c>
      <c r="O48" s="24">
        <f t="shared" si="13"/>
        <v>3.584229390680993</v>
      </c>
      <c r="P48" s="26">
        <v>247</v>
      </c>
      <c r="Q48" s="24">
        <f t="shared" si="14"/>
        <v>-14.53287197231834</v>
      </c>
      <c r="R48" s="26">
        <v>329</v>
      </c>
      <c r="S48" s="25">
        <f t="shared" si="15"/>
        <v>33.198380566801625</v>
      </c>
    </row>
    <row r="49" spans="1:19" ht="9" customHeight="1">
      <c r="A49" s="20">
        <v>46</v>
      </c>
      <c r="B49" s="21" t="s">
        <v>48</v>
      </c>
      <c r="C49" s="22">
        <v>951</v>
      </c>
      <c r="D49" s="26">
        <v>811</v>
      </c>
      <c r="E49" s="24">
        <f t="shared" si="8"/>
        <v>-14.72134595162986</v>
      </c>
      <c r="F49" s="26">
        <v>905</v>
      </c>
      <c r="G49" s="24">
        <f t="shared" si="9"/>
        <v>11.590628853267582</v>
      </c>
      <c r="H49" s="26">
        <v>899</v>
      </c>
      <c r="I49" s="24">
        <f t="shared" si="10"/>
        <v>-0.6629834254143652</v>
      </c>
      <c r="J49" s="26">
        <v>902</v>
      </c>
      <c r="K49" s="24">
        <f t="shared" si="11"/>
        <v>0.33370411568409697</v>
      </c>
      <c r="L49" s="26">
        <v>796</v>
      </c>
      <c r="M49" s="24">
        <f t="shared" si="12"/>
        <v>-11.75166297117517</v>
      </c>
      <c r="N49" s="26">
        <v>739</v>
      </c>
      <c r="O49" s="24">
        <f t="shared" si="13"/>
        <v>-7.160804020100498</v>
      </c>
      <c r="P49" s="26">
        <v>604</v>
      </c>
      <c r="Q49" s="24">
        <f t="shared" si="14"/>
        <v>-18.267929634641412</v>
      </c>
      <c r="R49" s="26">
        <v>515</v>
      </c>
      <c r="S49" s="25">
        <f t="shared" si="15"/>
        <v>-14.735099337748348</v>
      </c>
    </row>
    <row r="50" spans="1:19" ht="9" customHeight="1">
      <c r="A50" s="20">
        <v>47</v>
      </c>
      <c r="B50" s="21" t="s">
        <v>49</v>
      </c>
      <c r="C50" s="22">
        <v>268</v>
      </c>
      <c r="D50" s="26">
        <v>294</v>
      </c>
      <c r="E50" s="24">
        <f t="shared" si="8"/>
        <v>9.701492537313428</v>
      </c>
      <c r="F50" s="26">
        <v>309</v>
      </c>
      <c r="G50" s="24">
        <f t="shared" si="9"/>
        <v>5.102040816326525</v>
      </c>
      <c r="H50" s="26">
        <v>354</v>
      </c>
      <c r="I50" s="24">
        <f t="shared" si="10"/>
        <v>14.563106796116498</v>
      </c>
      <c r="J50" s="26">
        <v>386</v>
      </c>
      <c r="K50" s="24">
        <f t="shared" si="11"/>
        <v>9.039548022598876</v>
      </c>
      <c r="L50" s="26">
        <v>316</v>
      </c>
      <c r="M50" s="24">
        <f t="shared" si="12"/>
        <v>-18.134715025906733</v>
      </c>
      <c r="N50" s="26">
        <v>426</v>
      </c>
      <c r="O50" s="24">
        <f t="shared" si="13"/>
        <v>34.810126582278485</v>
      </c>
      <c r="P50" s="26">
        <v>422</v>
      </c>
      <c r="Q50" s="24">
        <f t="shared" si="14"/>
        <v>-0.9389671361502372</v>
      </c>
      <c r="R50" s="26">
        <v>499</v>
      </c>
      <c r="S50" s="25">
        <f t="shared" si="15"/>
        <v>18.246445497630326</v>
      </c>
    </row>
    <row r="51" spans="1:19" ht="9" customHeight="1">
      <c r="A51" s="20">
        <v>48</v>
      </c>
      <c r="B51" s="21" t="s">
        <v>50</v>
      </c>
      <c r="C51" s="22">
        <v>5154</v>
      </c>
      <c r="D51" s="26">
        <v>3994</v>
      </c>
      <c r="E51" s="24">
        <f t="shared" si="8"/>
        <v>-22.50679084206442</v>
      </c>
      <c r="F51" s="26">
        <v>3785</v>
      </c>
      <c r="G51" s="24">
        <f t="shared" si="9"/>
        <v>-5.232849273910867</v>
      </c>
      <c r="H51" s="26">
        <v>3650</v>
      </c>
      <c r="I51" s="24">
        <f t="shared" si="10"/>
        <v>-3.566710700132103</v>
      </c>
      <c r="J51" s="26">
        <v>3769</v>
      </c>
      <c r="K51" s="24">
        <f t="shared" si="11"/>
        <v>3.260273972602734</v>
      </c>
      <c r="L51" s="26">
        <v>3507</v>
      </c>
      <c r="M51" s="24">
        <f t="shared" si="12"/>
        <v>-6.951446006898376</v>
      </c>
      <c r="N51" s="26">
        <v>2912</v>
      </c>
      <c r="O51" s="24">
        <f t="shared" si="13"/>
        <v>-16.966067864271462</v>
      </c>
      <c r="P51" s="26">
        <v>2508</v>
      </c>
      <c r="Q51" s="24">
        <f t="shared" si="14"/>
        <v>-13.873626373626369</v>
      </c>
      <c r="R51" s="26">
        <v>2358</v>
      </c>
      <c r="S51" s="25">
        <f t="shared" si="15"/>
        <v>-5.980861244019142</v>
      </c>
    </row>
    <row r="52" spans="1:19" ht="9" customHeight="1">
      <c r="A52" s="20">
        <v>49</v>
      </c>
      <c r="B52" s="21" t="s">
        <v>51</v>
      </c>
      <c r="C52" s="22">
        <v>2269</v>
      </c>
      <c r="D52" s="26">
        <v>2185</v>
      </c>
      <c r="E52" s="24">
        <f t="shared" si="8"/>
        <v>-3.7020713970912333</v>
      </c>
      <c r="F52" s="26">
        <v>2403</v>
      </c>
      <c r="G52" s="24">
        <f t="shared" si="9"/>
        <v>9.9771167048055</v>
      </c>
      <c r="H52" s="26">
        <v>2711</v>
      </c>
      <c r="I52" s="24">
        <f t="shared" si="10"/>
        <v>12.817311693716182</v>
      </c>
      <c r="J52" s="26">
        <v>2990</v>
      </c>
      <c r="K52" s="24">
        <f t="shared" si="11"/>
        <v>10.291405385466623</v>
      </c>
      <c r="L52" s="26">
        <v>3152</v>
      </c>
      <c r="M52" s="24">
        <f t="shared" si="12"/>
        <v>5.418060200668906</v>
      </c>
      <c r="N52" s="26">
        <v>3254</v>
      </c>
      <c r="O52" s="24">
        <f t="shared" si="13"/>
        <v>3.2360406091370475</v>
      </c>
      <c r="P52" s="26">
        <v>3168</v>
      </c>
      <c r="Q52" s="24">
        <f t="shared" si="14"/>
        <v>-2.6429010448678514</v>
      </c>
      <c r="R52" s="26">
        <v>3097</v>
      </c>
      <c r="S52" s="25">
        <f t="shared" si="15"/>
        <v>-2.2411616161616132</v>
      </c>
    </row>
    <row r="53" spans="1:19" ht="9" customHeight="1">
      <c r="A53" s="20">
        <v>50</v>
      </c>
      <c r="B53" s="32" t="s">
        <v>52</v>
      </c>
      <c r="C53" s="22">
        <v>787</v>
      </c>
      <c r="D53" s="26">
        <v>895</v>
      </c>
      <c r="E53" s="24">
        <f t="shared" si="8"/>
        <v>13.722998729351964</v>
      </c>
      <c r="F53" s="26">
        <v>904</v>
      </c>
      <c r="G53" s="24">
        <f t="shared" si="9"/>
        <v>1.0055865921787754</v>
      </c>
      <c r="H53" s="26">
        <v>987</v>
      </c>
      <c r="I53" s="24">
        <f t="shared" si="10"/>
        <v>9.18141592920354</v>
      </c>
      <c r="J53" s="26">
        <v>1243</v>
      </c>
      <c r="K53" s="24">
        <f t="shared" si="11"/>
        <v>25.93718338399189</v>
      </c>
      <c r="L53" s="26">
        <v>1294</v>
      </c>
      <c r="M53" s="24">
        <f t="shared" si="12"/>
        <v>4.102976669348357</v>
      </c>
      <c r="N53" s="26">
        <v>1526</v>
      </c>
      <c r="O53" s="24">
        <f t="shared" si="13"/>
        <v>17.92890262751159</v>
      </c>
      <c r="P53" s="26">
        <v>1676</v>
      </c>
      <c r="Q53" s="24">
        <f t="shared" si="14"/>
        <v>9.829619921363042</v>
      </c>
      <c r="R53" s="26">
        <v>1589</v>
      </c>
      <c r="S53" s="25">
        <f t="shared" si="15"/>
        <v>-5.190930787589498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997</v>
      </c>
      <c r="G54" s="24" t="str">
        <f t="shared" si="9"/>
        <v>.</v>
      </c>
      <c r="H54" s="26">
        <v>2174</v>
      </c>
      <c r="I54" s="24">
        <f t="shared" si="10"/>
        <v>118.05416248746239</v>
      </c>
      <c r="J54" s="26">
        <v>3134</v>
      </c>
      <c r="K54" s="24">
        <f t="shared" si="11"/>
        <v>44.15823367065317</v>
      </c>
      <c r="L54" s="26">
        <v>4595</v>
      </c>
      <c r="M54" s="24">
        <f t="shared" si="12"/>
        <v>46.61774090619018</v>
      </c>
      <c r="N54" s="26">
        <v>4962</v>
      </c>
      <c r="O54" s="24">
        <f t="shared" si="13"/>
        <v>7.986942328618074</v>
      </c>
      <c r="P54" s="26">
        <v>3887</v>
      </c>
      <c r="Q54" s="24">
        <f t="shared" si="14"/>
        <v>-21.664651350261988</v>
      </c>
      <c r="R54" s="26">
        <v>3400</v>
      </c>
      <c r="S54" s="25">
        <f t="shared" si="15"/>
        <v>-12.528942629277074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407</v>
      </c>
      <c r="G55" s="24" t="str">
        <f t="shared" si="9"/>
        <v>.</v>
      </c>
      <c r="H55" s="26">
        <v>903</v>
      </c>
      <c r="I55" s="24">
        <f t="shared" si="10"/>
        <v>121.86732186732185</v>
      </c>
      <c r="J55" s="26">
        <v>1251</v>
      </c>
      <c r="K55" s="24">
        <f t="shared" si="11"/>
        <v>38.53820598006645</v>
      </c>
      <c r="L55" s="26">
        <v>1861</v>
      </c>
      <c r="M55" s="24">
        <f t="shared" si="12"/>
        <v>48.760991207034365</v>
      </c>
      <c r="N55" s="26">
        <v>2026</v>
      </c>
      <c r="O55" s="24">
        <f t="shared" si="13"/>
        <v>8.866200967221927</v>
      </c>
      <c r="P55" s="26">
        <v>1655</v>
      </c>
      <c r="Q55" s="24">
        <f t="shared" si="14"/>
        <v>-18.311944718657458</v>
      </c>
      <c r="R55" s="26">
        <v>1498</v>
      </c>
      <c r="S55" s="25">
        <f t="shared" si="15"/>
        <v>-9.48640483383686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115394</v>
      </c>
      <c r="D57" s="39">
        <f>SUM(D5:D55)</f>
        <v>112557</v>
      </c>
      <c r="E57" s="40">
        <f>IF(D57&lt;&gt;".",IF(C57&lt;&gt;".",IF(C57&gt;0,(D57/C57-1)*100,"."),"."),".")</f>
        <v>-2.4585333726190317</v>
      </c>
      <c r="F57" s="39">
        <f>SUM(F5:F55)</f>
        <v>117366</v>
      </c>
      <c r="G57" s="40">
        <f>IF(F57&lt;&gt;".",IF(D57&lt;&gt;".",IF(D57&gt;0,(F57/D57-1)*100,"."),"."),".")</f>
        <v>4.272501932354267</v>
      </c>
      <c r="H57" s="39">
        <f>SUM(H5:H55)</f>
        <v>122590</v>
      </c>
      <c r="I57" s="40">
        <f>IF(H57&lt;&gt;".",IF(F57&lt;&gt;".",IF(F57&gt;0,(H57/F57-1)*100,"."),"."),".")</f>
        <v>4.4510335190770745</v>
      </c>
      <c r="J57" s="39">
        <f>SUM(J5:J55)</f>
        <v>128437</v>
      </c>
      <c r="K57" s="40">
        <f>IF(J57&lt;&gt;".",IF(H57&lt;&gt;".",IF(H57&gt;0,(J57/H57-1)*100,"."),"."),".")</f>
        <v>4.769557060119101</v>
      </c>
      <c r="L57" s="39">
        <f>SUM(L5:L55)</f>
        <v>128640</v>
      </c>
      <c r="M57" s="40">
        <f>IF(L57&lt;&gt;".",IF(J57&lt;&gt;".",IF(J57&gt;0,(L57/J57-1)*100,"."),"."),".")</f>
        <v>0.15805414327647593</v>
      </c>
      <c r="N57" s="39">
        <f>SUM(N5:N55)</f>
        <v>126069</v>
      </c>
      <c r="O57" s="40">
        <f>IF(N57&lt;&gt;".",IF(L57&lt;&gt;".",IF(L57&gt;0,(N57/L57-1)*100,"."),"."),".")</f>
        <v>-1.9986007462686528</v>
      </c>
      <c r="P57" s="39">
        <f>SUM(P5:P55)</f>
        <v>115513</v>
      </c>
      <c r="Q57" s="40">
        <f>IF(P57&lt;&gt;".",IF(N57&lt;&gt;".",IF(N57&gt;0,(P57/N57-1)*100,"."),"."),".")</f>
        <v>-8.373192458098345</v>
      </c>
      <c r="R57" s="39">
        <f>SUM(R5:R55)</f>
        <v>111046</v>
      </c>
      <c r="S57" s="41">
        <f>IF(R57&lt;&gt;".",IF(P57&lt;&gt;".",IF(P57&gt;0,(R57/P57-1)*100,"."),"."),".")</f>
        <v>-3.8670972098378553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2003&amp;RNordrhein-Westfalen</oddHeader>
    <oddFooter>&amp;R&amp;10Tabelle 35.1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1744</v>
      </c>
      <c r="D5" s="23">
        <v>1717</v>
      </c>
      <c r="E5" s="24">
        <f aca="true" t="shared" si="0" ref="E5:E36">IF(D5&lt;&gt;".",IF(C5&lt;&gt;".",IF(C5&gt;0,(D5/C5-1)*100,"."),"."),".")</f>
        <v>-1.5481651376146766</v>
      </c>
      <c r="F5" s="23">
        <v>1622</v>
      </c>
      <c r="G5" s="24">
        <f aca="true" t="shared" si="1" ref="G5:G36">IF(F5&lt;&gt;".",IF(D5&lt;&gt;".",IF(D5&gt;0,(F5/D5-1)*100,"."),"."),".")</f>
        <v>-5.53290623179965</v>
      </c>
      <c r="H5" s="23">
        <v>1560</v>
      </c>
      <c r="I5" s="24">
        <f aca="true" t="shared" si="2" ref="I5:I36">IF(H5&lt;&gt;".",IF(F5&lt;&gt;".",IF(F5&gt;0,(H5/F5-1)*100,"."),"."),".")</f>
        <v>-3.8224414303329235</v>
      </c>
      <c r="J5" s="23">
        <v>1735</v>
      </c>
      <c r="K5" s="24">
        <f aca="true" t="shared" si="3" ref="K5:K36">IF(J5&lt;&gt;".",IF(H5&lt;&gt;".",IF(H5&gt;0,(J5/H5-1)*100,"."),"."),".")</f>
        <v>11.217948717948723</v>
      </c>
      <c r="L5" s="23">
        <v>1627</v>
      </c>
      <c r="M5" s="24">
        <f aca="true" t="shared" si="4" ref="M5:M36">IF(L5&lt;&gt;".",IF(J5&lt;&gt;".",IF(J5&gt;0,(L5/J5-1)*100,"."),"."),".")</f>
        <v>-6.224783861671468</v>
      </c>
      <c r="N5" s="23">
        <v>1513</v>
      </c>
      <c r="O5" s="24">
        <f aca="true" t="shared" si="5" ref="O5:O36">IF(N5&lt;&gt;".",IF(L5&lt;&gt;".",IF(L5&gt;0,(N5/L5-1)*100,"."),"."),".")</f>
        <v>-7.0067609096496675</v>
      </c>
      <c r="P5" s="23">
        <v>1403</v>
      </c>
      <c r="Q5" s="24">
        <f aca="true" t="shared" si="6" ref="Q5:Q36">IF(P5&lt;&gt;".",IF(N5&lt;&gt;".",IF(N5&gt;0,(P5/N5-1)*100,"."),"."),".")</f>
        <v>-7.270323859881033</v>
      </c>
      <c r="R5" s="23">
        <v>1730</v>
      </c>
      <c r="S5" s="25">
        <f aca="true" t="shared" si="7" ref="S5:S36">IF(R5&lt;&gt;".",IF(P5&lt;&gt;".",IF(P5&gt;0,(R5/P5-1)*100,"."),"."),".")</f>
        <v>23.30719885958661</v>
      </c>
    </row>
    <row r="6" spans="1:19" ht="9" customHeight="1">
      <c r="A6" s="20">
        <v>2</v>
      </c>
      <c r="B6" s="21" t="s">
        <v>5</v>
      </c>
      <c r="C6" s="22">
        <v>572</v>
      </c>
      <c r="D6" s="26">
        <v>462</v>
      </c>
      <c r="E6" s="24">
        <f t="shared" si="0"/>
        <v>-19.23076923076923</v>
      </c>
      <c r="F6" s="26">
        <v>544</v>
      </c>
      <c r="G6" s="24">
        <f t="shared" si="1"/>
        <v>17.74891774891776</v>
      </c>
      <c r="H6" s="26">
        <v>527</v>
      </c>
      <c r="I6" s="24">
        <f t="shared" si="2"/>
        <v>-3.125</v>
      </c>
      <c r="J6" s="26">
        <v>623</v>
      </c>
      <c r="K6" s="24">
        <f t="shared" si="3"/>
        <v>18.216318785578743</v>
      </c>
      <c r="L6" s="26">
        <v>657</v>
      </c>
      <c r="M6" s="24">
        <f t="shared" si="4"/>
        <v>5.45746388443018</v>
      </c>
      <c r="N6" s="26">
        <v>701</v>
      </c>
      <c r="O6" s="24">
        <f t="shared" si="5"/>
        <v>6.69710806697108</v>
      </c>
      <c r="P6" s="26">
        <v>820</v>
      </c>
      <c r="Q6" s="24">
        <f t="shared" si="6"/>
        <v>16.975748930099854</v>
      </c>
      <c r="R6" s="26">
        <v>864</v>
      </c>
      <c r="S6" s="25">
        <f t="shared" si="7"/>
        <v>5.36585365853659</v>
      </c>
    </row>
    <row r="7" spans="1:19" ht="9" customHeight="1">
      <c r="A7" s="27">
        <v>3</v>
      </c>
      <c r="B7" s="28" t="s">
        <v>6</v>
      </c>
      <c r="C7" s="22">
        <v>1766</v>
      </c>
      <c r="D7" s="26">
        <v>1561</v>
      </c>
      <c r="E7" s="24">
        <f t="shared" si="0"/>
        <v>-11.608154020385053</v>
      </c>
      <c r="F7" s="26">
        <v>1556</v>
      </c>
      <c r="G7" s="24">
        <f t="shared" si="1"/>
        <v>-0.32030749519538215</v>
      </c>
      <c r="H7" s="26">
        <v>1636</v>
      </c>
      <c r="I7" s="24">
        <f t="shared" si="2"/>
        <v>5.141388174807204</v>
      </c>
      <c r="J7" s="26">
        <v>1536</v>
      </c>
      <c r="K7" s="24">
        <f t="shared" si="3"/>
        <v>-6.112469437652813</v>
      </c>
      <c r="L7" s="26">
        <v>1432</v>
      </c>
      <c r="M7" s="24">
        <f t="shared" si="4"/>
        <v>-6.7708333333333375</v>
      </c>
      <c r="N7" s="26">
        <v>1401</v>
      </c>
      <c r="O7" s="24">
        <f t="shared" si="5"/>
        <v>-2.16480446927374</v>
      </c>
      <c r="P7" s="26">
        <v>1307</v>
      </c>
      <c r="Q7" s="24">
        <f t="shared" si="6"/>
        <v>-6.709493219129192</v>
      </c>
      <c r="R7" s="26">
        <v>1301</v>
      </c>
      <c r="S7" s="25">
        <f t="shared" si="7"/>
        <v>-0.4590665646518777</v>
      </c>
    </row>
    <row r="8" spans="1:19" ht="9" customHeight="1">
      <c r="A8" s="20">
        <v>4</v>
      </c>
      <c r="B8" s="21" t="s">
        <v>7</v>
      </c>
      <c r="C8" s="22">
        <v>1668</v>
      </c>
      <c r="D8" s="26">
        <v>1645</v>
      </c>
      <c r="E8" s="24">
        <f t="shared" si="0"/>
        <v>-1.3788968824940073</v>
      </c>
      <c r="F8" s="26">
        <v>1660</v>
      </c>
      <c r="G8" s="24">
        <f t="shared" si="1"/>
        <v>0.911854103343468</v>
      </c>
      <c r="H8" s="26">
        <v>1675</v>
      </c>
      <c r="I8" s="24">
        <f t="shared" si="2"/>
        <v>0.9036144578313143</v>
      </c>
      <c r="J8" s="26">
        <v>1672</v>
      </c>
      <c r="K8" s="24">
        <f t="shared" si="3"/>
        <v>-0.1791044776119355</v>
      </c>
      <c r="L8" s="26">
        <v>1579</v>
      </c>
      <c r="M8" s="24">
        <f t="shared" si="4"/>
        <v>-5.562200956937802</v>
      </c>
      <c r="N8" s="26">
        <v>1525</v>
      </c>
      <c r="O8" s="24">
        <f t="shared" si="5"/>
        <v>-3.419886003799877</v>
      </c>
      <c r="P8" s="26">
        <v>1348</v>
      </c>
      <c r="Q8" s="24">
        <f t="shared" si="6"/>
        <v>-11.606557377049176</v>
      </c>
      <c r="R8" s="26">
        <v>1324</v>
      </c>
      <c r="S8" s="25">
        <f t="shared" si="7"/>
        <v>-1.7804154302670572</v>
      </c>
    </row>
    <row r="9" spans="1:19" ht="9" customHeight="1">
      <c r="A9" s="20">
        <v>5</v>
      </c>
      <c r="B9" s="21" t="s">
        <v>8</v>
      </c>
      <c r="C9" s="22">
        <v>1249</v>
      </c>
      <c r="D9" s="26">
        <v>1169</v>
      </c>
      <c r="E9" s="24">
        <f t="shared" si="0"/>
        <v>-6.4051240992794245</v>
      </c>
      <c r="F9" s="26">
        <v>1286</v>
      </c>
      <c r="G9" s="24">
        <f t="shared" si="1"/>
        <v>10.008554319931573</v>
      </c>
      <c r="H9" s="26">
        <v>1288</v>
      </c>
      <c r="I9" s="24">
        <f t="shared" si="2"/>
        <v>0.15552099533437946</v>
      </c>
      <c r="J9" s="26">
        <v>1260</v>
      </c>
      <c r="K9" s="24">
        <f t="shared" si="3"/>
        <v>-2.1739130434782594</v>
      </c>
      <c r="L9" s="26">
        <v>1310</v>
      </c>
      <c r="M9" s="24">
        <f t="shared" si="4"/>
        <v>3.9682539682539764</v>
      </c>
      <c r="N9" s="26">
        <v>1310</v>
      </c>
      <c r="O9" s="24">
        <f t="shared" si="5"/>
        <v>0</v>
      </c>
      <c r="P9" s="26">
        <v>1172</v>
      </c>
      <c r="Q9" s="24">
        <f t="shared" si="6"/>
        <v>-10.534351145038167</v>
      </c>
      <c r="R9" s="26">
        <v>1124</v>
      </c>
      <c r="S9" s="25">
        <f t="shared" si="7"/>
        <v>-4.0955631399317465</v>
      </c>
    </row>
    <row r="10" spans="1:19" ht="9" customHeight="1">
      <c r="A10" s="20">
        <v>6</v>
      </c>
      <c r="B10" s="21" t="s">
        <v>9</v>
      </c>
      <c r="C10" s="22">
        <v>1168</v>
      </c>
      <c r="D10" s="26">
        <v>1102</v>
      </c>
      <c r="E10" s="24">
        <f t="shared" si="0"/>
        <v>-5.650684931506844</v>
      </c>
      <c r="F10" s="26">
        <v>1160</v>
      </c>
      <c r="G10" s="24">
        <f t="shared" si="1"/>
        <v>5.263157894736836</v>
      </c>
      <c r="H10" s="26">
        <v>1150</v>
      </c>
      <c r="I10" s="24">
        <f t="shared" si="2"/>
        <v>-0.8620689655172376</v>
      </c>
      <c r="J10" s="26">
        <v>1091</v>
      </c>
      <c r="K10" s="24">
        <f t="shared" si="3"/>
        <v>-5.130434782608695</v>
      </c>
      <c r="L10" s="26">
        <v>1127</v>
      </c>
      <c r="M10" s="24">
        <f t="shared" si="4"/>
        <v>3.2997250229147568</v>
      </c>
      <c r="N10" s="26">
        <v>1006</v>
      </c>
      <c r="O10" s="24">
        <f t="shared" si="5"/>
        <v>-10.736468500443653</v>
      </c>
      <c r="P10" s="26">
        <v>915</v>
      </c>
      <c r="Q10" s="24">
        <f t="shared" si="6"/>
        <v>-9.045725646123259</v>
      </c>
      <c r="R10" s="26">
        <v>912</v>
      </c>
      <c r="S10" s="25">
        <f t="shared" si="7"/>
        <v>-0.3278688524590123</v>
      </c>
    </row>
    <row r="11" spans="1:19" ht="9" customHeight="1">
      <c r="A11" s="20">
        <v>7</v>
      </c>
      <c r="B11" s="21" t="s">
        <v>10</v>
      </c>
      <c r="C11" s="22">
        <v>1702</v>
      </c>
      <c r="D11" s="26">
        <v>1771</v>
      </c>
      <c r="E11" s="24">
        <f t="shared" si="0"/>
        <v>4.054054054054057</v>
      </c>
      <c r="F11" s="26">
        <v>1898</v>
      </c>
      <c r="G11" s="24">
        <f t="shared" si="1"/>
        <v>7.171089779785422</v>
      </c>
      <c r="H11" s="26">
        <v>2011</v>
      </c>
      <c r="I11" s="24">
        <f t="shared" si="2"/>
        <v>5.953635405690205</v>
      </c>
      <c r="J11" s="26">
        <v>2213</v>
      </c>
      <c r="K11" s="24">
        <f t="shared" si="3"/>
        <v>10.044753853804078</v>
      </c>
      <c r="L11" s="26">
        <v>2145</v>
      </c>
      <c r="M11" s="24">
        <f t="shared" si="4"/>
        <v>-3.0727519204699516</v>
      </c>
      <c r="N11" s="26">
        <v>2187</v>
      </c>
      <c r="O11" s="24">
        <f t="shared" si="5"/>
        <v>1.9580419580419672</v>
      </c>
      <c r="P11" s="26">
        <v>1902</v>
      </c>
      <c r="Q11" s="24">
        <f t="shared" si="6"/>
        <v>-13.031550068587105</v>
      </c>
      <c r="R11" s="26">
        <v>1816</v>
      </c>
      <c r="S11" s="25">
        <f t="shared" si="7"/>
        <v>-4.521556256572035</v>
      </c>
    </row>
    <row r="12" spans="1:19" ht="9" customHeight="1">
      <c r="A12" s="20">
        <v>8</v>
      </c>
      <c r="B12" s="21" t="s">
        <v>11</v>
      </c>
      <c r="C12" s="22">
        <v>450</v>
      </c>
      <c r="D12" s="26">
        <v>446</v>
      </c>
      <c r="E12" s="24">
        <f t="shared" si="0"/>
        <v>-0.8888888888888835</v>
      </c>
      <c r="F12" s="26">
        <v>497</v>
      </c>
      <c r="G12" s="24">
        <f t="shared" si="1"/>
        <v>11.434977578475337</v>
      </c>
      <c r="H12" s="26">
        <v>482</v>
      </c>
      <c r="I12" s="24">
        <f t="shared" si="2"/>
        <v>-3.0181086519114664</v>
      </c>
      <c r="J12" s="26">
        <v>476</v>
      </c>
      <c r="K12" s="24">
        <f t="shared" si="3"/>
        <v>-1.2448132780082943</v>
      </c>
      <c r="L12" s="26">
        <v>385</v>
      </c>
      <c r="M12" s="24">
        <f t="shared" si="4"/>
        <v>-19.11764705882353</v>
      </c>
      <c r="N12" s="26">
        <v>393</v>
      </c>
      <c r="O12" s="24">
        <f t="shared" si="5"/>
        <v>2.0779220779220786</v>
      </c>
      <c r="P12" s="26">
        <v>334</v>
      </c>
      <c r="Q12" s="24">
        <f t="shared" si="6"/>
        <v>-15.012722646310428</v>
      </c>
      <c r="R12" s="26">
        <v>319</v>
      </c>
      <c r="S12" s="25">
        <f t="shared" si="7"/>
        <v>-4.491017964071853</v>
      </c>
    </row>
    <row r="13" spans="1:19" ht="9" customHeight="1">
      <c r="A13" s="20">
        <v>9</v>
      </c>
      <c r="B13" s="21" t="s">
        <v>12</v>
      </c>
      <c r="C13" s="22">
        <v>1659</v>
      </c>
      <c r="D13" s="26">
        <v>1573</v>
      </c>
      <c r="E13" s="24">
        <f t="shared" si="0"/>
        <v>-5.183845690174804</v>
      </c>
      <c r="F13" s="26">
        <v>1507</v>
      </c>
      <c r="G13" s="24">
        <f t="shared" si="1"/>
        <v>-4.1958041958041985</v>
      </c>
      <c r="H13" s="26">
        <v>1502</v>
      </c>
      <c r="I13" s="24">
        <f t="shared" si="2"/>
        <v>-0.33178500331785266</v>
      </c>
      <c r="J13" s="26">
        <v>1548</v>
      </c>
      <c r="K13" s="24">
        <f t="shared" si="3"/>
        <v>3.0625832223701632</v>
      </c>
      <c r="L13" s="26">
        <v>1517</v>
      </c>
      <c r="M13" s="24">
        <f t="shared" si="4"/>
        <v>-2.0025839793281652</v>
      </c>
      <c r="N13" s="26">
        <v>1443</v>
      </c>
      <c r="O13" s="24">
        <f t="shared" si="5"/>
        <v>-4.878048780487809</v>
      </c>
      <c r="P13" s="26">
        <v>1175</v>
      </c>
      <c r="Q13" s="24">
        <f t="shared" si="6"/>
        <v>-18.57241857241857</v>
      </c>
      <c r="R13" s="26">
        <v>1026</v>
      </c>
      <c r="S13" s="25">
        <f t="shared" si="7"/>
        <v>-12.68085106382979</v>
      </c>
    </row>
    <row r="14" spans="1:19" ht="9" customHeight="1">
      <c r="A14" s="20">
        <v>10</v>
      </c>
      <c r="B14" s="21" t="s">
        <v>13</v>
      </c>
      <c r="C14" s="22">
        <v>1659</v>
      </c>
      <c r="D14" s="26">
        <v>1801</v>
      </c>
      <c r="E14" s="24">
        <f t="shared" si="0"/>
        <v>8.559373116335145</v>
      </c>
      <c r="F14" s="26">
        <v>1833</v>
      </c>
      <c r="G14" s="24">
        <f t="shared" si="1"/>
        <v>1.7767906718489712</v>
      </c>
      <c r="H14" s="26">
        <v>2174</v>
      </c>
      <c r="I14" s="24">
        <f t="shared" si="2"/>
        <v>18.603382433169656</v>
      </c>
      <c r="J14" s="26">
        <v>2386</v>
      </c>
      <c r="K14" s="24">
        <f t="shared" si="3"/>
        <v>9.751609935602579</v>
      </c>
      <c r="L14" s="26">
        <v>2245</v>
      </c>
      <c r="M14" s="24">
        <f t="shared" si="4"/>
        <v>-5.909471919530596</v>
      </c>
      <c r="N14" s="26">
        <v>2462</v>
      </c>
      <c r="O14" s="24">
        <f t="shared" si="5"/>
        <v>9.665924276169257</v>
      </c>
      <c r="P14" s="26">
        <v>2060</v>
      </c>
      <c r="Q14" s="24">
        <f t="shared" si="6"/>
        <v>-16.328188464662873</v>
      </c>
      <c r="R14" s="26">
        <v>1996</v>
      </c>
      <c r="S14" s="25">
        <f t="shared" si="7"/>
        <v>-3.1067961165048508</v>
      </c>
    </row>
    <row r="15" spans="1:19" ht="9" customHeight="1">
      <c r="A15" s="20">
        <v>11</v>
      </c>
      <c r="B15" s="21" t="s">
        <v>14</v>
      </c>
      <c r="C15" s="22">
        <v>1326</v>
      </c>
      <c r="D15" s="26">
        <v>1281</v>
      </c>
      <c r="E15" s="24">
        <f t="shared" si="0"/>
        <v>-3.3936651583710398</v>
      </c>
      <c r="F15" s="26">
        <v>1257</v>
      </c>
      <c r="G15" s="24">
        <f t="shared" si="1"/>
        <v>-1.87353629976581</v>
      </c>
      <c r="H15" s="26">
        <v>1284</v>
      </c>
      <c r="I15" s="24">
        <f t="shared" si="2"/>
        <v>2.1479713603818507</v>
      </c>
      <c r="J15" s="26">
        <v>1333</v>
      </c>
      <c r="K15" s="24">
        <f t="shared" si="3"/>
        <v>3.816199376947038</v>
      </c>
      <c r="L15" s="26">
        <v>1196</v>
      </c>
      <c r="M15" s="24">
        <f t="shared" si="4"/>
        <v>-10.277569392348084</v>
      </c>
      <c r="N15" s="26">
        <v>1024</v>
      </c>
      <c r="O15" s="24">
        <f t="shared" si="5"/>
        <v>-14.381270903010035</v>
      </c>
      <c r="P15" s="26">
        <v>1024</v>
      </c>
      <c r="Q15" s="24">
        <f t="shared" si="6"/>
        <v>0</v>
      </c>
      <c r="R15" s="26">
        <v>957</v>
      </c>
      <c r="S15" s="25">
        <f t="shared" si="7"/>
        <v>-6.54296875</v>
      </c>
    </row>
    <row r="16" spans="1:19" ht="9" customHeight="1">
      <c r="A16" s="20">
        <v>12</v>
      </c>
      <c r="B16" s="21" t="s">
        <v>15</v>
      </c>
      <c r="C16" s="22">
        <v>682</v>
      </c>
      <c r="D16" s="26">
        <v>595</v>
      </c>
      <c r="E16" s="24">
        <f t="shared" si="0"/>
        <v>-12.756598240469208</v>
      </c>
      <c r="F16" s="26">
        <v>584</v>
      </c>
      <c r="G16" s="24">
        <f t="shared" si="1"/>
        <v>-1.8487394957983239</v>
      </c>
      <c r="H16" s="26">
        <v>635</v>
      </c>
      <c r="I16" s="24">
        <f t="shared" si="2"/>
        <v>8.732876712328764</v>
      </c>
      <c r="J16" s="26">
        <v>531</v>
      </c>
      <c r="K16" s="24">
        <f t="shared" si="3"/>
        <v>-16.37795275590551</v>
      </c>
      <c r="L16" s="26">
        <v>489</v>
      </c>
      <c r="M16" s="24">
        <f t="shared" si="4"/>
        <v>-7.909604519774016</v>
      </c>
      <c r="N16" s="26">
        <v>474</v>
      </c>
      <c r="O16" s="24">
        <f t="shared" si="5"/>
        <v>-3.0674846625766916</v>
      </c>
      <c r="P16" s="26">
        <v>404</v>
      </c>
      <c r="Q16" s="24">
        <f t="shared" si="6"/>
        <v>-14.767932489451475</v>
      </c>
      <c r="R16" s="26">
        <v>86</v>
      </c>
      <c r="S16" s="25">
        <f t="shared" si="7"/>
        <v>-78.71287128712872</v>
      </c>
    </row>
    <row r="17" spans="1:19" ht="9" customHeight="1">
      <c r="A17" s="20">
        <v>13</v>
      </c>
      <c r="B17" s="21" t="s">
        <v>16</v>
      </c>
      <c r="C17" s="22">
        <v>170</v>
      </c>
      <c r="D17" s="26">
        <v>201</v>
      </c>
      <c r="E17" s="24">
        <f t="shared" si="0"/>
        <v>18.23529411764706</v>
      </c>
      <c r="F17" s="26">
        <v>195</v>
      </c>
      <c r="G17" s="24">
        <f t="shared" si="1"/>
        <v>-2.985074626865669</v>
      </c>
      <c r="H17" s="26">
        <v>191</v>
      </c>
      <c r="I17" s="24">
        <f t="shared" si="2"/>
        <v>-2.051282051282055</v>
      </c>
      <c r="J17" s="26">
        <v>176</v>
      </c>
      <c r="K17" s="24">
        <f t="shared" si="3"/>
        <v>-7.853403141361259</v>
      </c>
      <c r="L17" s="26">
        <v>190</v>
      </c>
      <c r="M17" s="24">
        <f t="shared" si="4"/>
        <v>7.954545454545459</v>
      </c>
      <c r="N17" s="26">
        <v>197</v>
      </c>
      <c r="O17" s="24">
        <f t="shared" si="5"/>
        <v>3.6842105263157787</v>
      </c>
      <c r="P17" s="26">
        <v>321</v>
      </c>
      <c r="Q17" s="24">
        <f t="shared" si="6"/>
        <v>62.94416243654823</v>
      </c>
      <c r="R17" s="26">
        <v>350</v>
      </c>
      <c r="S17" s="25">
        <f t="shared" si="7"/>
        <v>9.034267912772576</v>
      </c>
    </row>
    <row r="18" spans="1:19" ht="9" customHeight="1">
      <c r="A18" s="20">
        <v>14</v>
      </c>
      <c r="B18" s="21" t="s">
        <v>17</v>
      </c>
      <c r="C18" s="22">
        <v>1187</v>
      </c>
      <c r="D18" s="26">
        <v>1207</v>
      </c>
      <c r="E18" s="24">
        <f t="shared" si="0"/>
        <v>1.6849199663016012</v>
      </c>
      <c r="F18" s="26">
        <v>1122</v>
      </c>
      <c r="G18" s="24">
        <f t="shared" si="1"/>
        <v>-7.042253521126762</v>
      </c>
      <c r="H18" s="26">
        <v>1110</v>
      </c>
      <c r="I18" s="24">
        <f t="shared" si="2"/>
        <v>-1.0695187165775444</v>
      </c>
      <c r="J18" s="26">
        <v>1042</v>
      </c>
      <c r="K18" s="24">
        <f t="shared" si="3"/>
        <v>-6.12612612612613</v>
      </c>
      <c r="L18" s="26">
        <v>888</v>
      </c>
      <c r="M18" s="24">
        <f t="shared" si="4"/>
        <v>-14.779270633397312</v>
      </c>
      <c r="N18" s="26">
        <v>797</v>
      </c>
      <c r="O18" s="24">
        <f t="shared" si="5"/>
        <v>-10.247747747747749</v>
      </c>
      <c r="P18" s="26">
        <v>707</v>
      </c>
      <c r="Q18" s="24">
        <f t="shared" si="6"/>
        <v>-11.292346298619826</v>
      </c>
      <c r="R18" s="26">
        <v>671</v>
      </c>
      <c r="S18" s="25">
        <f t="shared" si="7"/>
        <v>-5.09193776520509</v>
      </c>
    </row>
    <row r="19" spans="1:19" ht="9" customHeight="1">
      <c r="A19" s="20">
        <v>15</v>
      </c>
      <c r="B19" s="21" t="s">
        <v>18</v>
      </c>
      <c r="C19" s="22">
        <v>193</v>
      </c>
      <c r="D19" s="26">
        <v>173</v>
      </c>
      <c r="E19" s="24">
        <f t="shared" si="0"/>
        <v>-10.362694300518138</v>
      </c>
      <c r="F19" s="26">
        <v>188</v>
      </c>
      <c r="G19" s="24">
        <f t="shared" si="1"/>
        <v>8.670520231213864</v>
      </c>
      <c r="H19" s="26">
        <v>179</v>
      </c>
      <c r="I19" s="24">
        <f t="shared" si="2"/>
        <v>-4.78723404255319</v>
      </c>
      <c r="J19" s="26">
        <v>197</v>
      </c>
      <c r="K19" s="24">
        <f t="shared" si="3"/>
        <v>10.05586592178771</v>
      </c>
      <c r="L19" s="26">
        <v>189</v>
      </c>
      <c r="M19" s="24">
        <f t="shared" si="4"/>
        <v>-4.060913705583758</v>
      </c>
      <c r="N19" s="26">
        <v>217</v>
      </c>
      <c r="O19" s="24">
        <f t="shared" si="5"/>
        <v>14.814814814814813</v>
      </c>
      <c r="P19" s="26">
        <v>184</v>
      </c>
      <c r="Q19" s="24">
        <f t="shared" si="6"/>
        <v>-15.207373271889402</v>
      </c>
      <c r="R19" s="26">
        <v>186</v>
      </c>
      <c r="S19" s="25">
        <f t="shared" si="7"/>
        <v>1.0869565217391353</v>
      </c>
    </row>
    <row r="20" spans="1:19" ht="9" customHeight="1">
      <c r="A20" s="20">
        <v>17</v>
      </c>
      <c r="B20" s="21" t="s">
        <v>19</v>
      </c>
      <c r="C20" s="22">
        <v>474</v>
      </c>
      <c r="D20" s="26">
        <v>509</v>
      </c>
      <c r="E20" s="24">
        <f t="shared" si="0"/>
        <v>7.383966244725748</v>
      </c>
      <c r="F20" s="26">
        <v>602</v>
      </c>
      <c r="G20" s="24">
        <f t="shared" si="1"/>
        <v>18.271119842829076</v>
      </c>
      <c r="H20" s="26">
        <v>672</v>
      </c>
      <c r="I20" s="24">
        <f t="shared" si="2"/>
        <v>11.627906976744185</v>
      </c>
      <c r="J20" s="26">
        <v>681</v>
      </c>
      <c r="K20" s="24">
        <f t="shared" si="3"/>
        <v>1.3392857142857206</v>
      </c>
      <c r="L20" s="26">
        <v>676</v>
      </c>
      <c r="M20" s="24">
        <f t="shared" si="4"/>
        <v>-0.7342143906020504</v>
      </c>
      <c r="N20" s="26">
        <v>566</v>
      </c>
      <c r="O20" s="24">
        <f t="shared" si="5"/>
        <v>-16.27218934911243</v>
      </c>
      <c r="P20" s="26">
        <v>589</v>
      </c>
      <c r="Q20" s="24">
        <f t="shared" si="6"/>
        <v>4.063604240282692</v>
      </c>
      <c r="R20" s="26">
        <v>608</v>
      </c>
      <c r="S20" s="25">
        <f t="shared" si="7"/>
        <v>3.2258064516129004</v>
      </c>
    </row>
    <row r="21" spans="1:19" ht="9" customHeight="1">
      <c r="A21" s="20">
        <v>18</v>
      </c>
      <c r="B21" s="21" t="s">
        <v>20</v>
      </c>
      <c r="C21" s="22">
        <v>239</v>
      </c>
      <c r="D21" s="26">
        <v>259</v>
      </c>
      <c r="E21" s="24">
        <f t="shared" si="0"/>
        <v>8.368200836820083</v>
      </c>
      <c r="F21" s="26">
        <v>298</v>
      </c>
      <c r="G21" s="24">
        <f t="shared" si="1"/>
        <v>15.05791505791505</v>
      </c>
      <c r="H21" s="26">
        <v>303</v>
      </c>
      <c r="I21" s="24">
        <f t="shared" si="2"/>
        <v>1.6778523489932917</v>
      </c>
      <c r="J21" s="26">
        <v>262</v>
      </c>
      <c r="K21" s="24">
        <f t="shared" si="3"/>
        <v>-13.531353135313529</v>
      </c>
      <c r="L21" s="26">
        <v>255</v>
      </c>
      <c r="M21" s="24">
        <f t="shared" si="4"/>
        <v>-2.6717557251908386</v>
      </c>
      <c r="N21" s="26">
        <v>190</v>
      </c>
      <c r="O21" s="24">
        <f t="shared" si="5"/>
        <v>-25.49019607843137</v>
      </c>
      <c r="P21" s="26">
        <v>212</v>
      </c>
      <c r="Q21" s="24">
        <f t="shared" si="6"/>
        <v>11.578947368421044</v>
      </c>
      <c r="R21" s="26">
        <v>203</v>
      </c>
      <c r="S21" s="25">
        <f t="shared" si="7"/>
        <v>-4.245283018867929</v>
      </c>
    </row>
    <row r="22" spans="1:19" ht="9" customHeight="1">
      <c r="A22" s="20">
        <v>19</v>
      </c>
      <c r="B22" s="21" t="s">
        <v>21</v>
      </c>
      <c r="C22" s="22">
        <v>419</v>
      </c>
      <c r="D22" s="26">
        <v>463</v>
      </c>
      <c r="E22" s="24">
        <f t="shared" si="0"/>
        <v>10.50119331742243</v>
      </c>
      <c r="F22" s="26">
        <v>492</v>
      </c>
      <c r="G22" s="24">
        <f t="shared" si="1"/>
        <v>6.263498920086397</v>
      </c>
      <c r="H22" s="26">
        <v>477</v>
      </c>
      <c r="I22" s="24">
        <f t="shared" si="2"/>
        <v>-3.0487804878048808</v>
      </c>
      <c r="J22" s="26">
        <v>463</v>
      </c>
      <c r="K22" s="24">
        <f t="shared" si="3"/>
        <v>-2.935010482180289</v>
      </c>
      <c r="L22" s="26">
        <v>397</v>
      </c>
      <c r="M22" s="24">
        <f t="shared" si="4"/>
        <v>-14.254859611231097</v>
      </c>
      <c r="N22" s="26">
        <v>377</v>
      </c>
      <c r="O22" s="24">
        <f t="shared" si="5"/>
        <v>-5.037783375314864</v>
      </c>
      <c r="P22" s="26">
        <v>348</v>
      </c>
      <c r="Q22" s="24">
        <f t="shared" si="6"/>
        <v>-7.692307692307687</v>
      </c>
      <c r="R22" s="26">
        <v>378</v>
      </c>
      <c r="S22" s="25">
        <f t="shared" si="7"/>
        <v>8.62068965517242</v>
      </c>
    </row>
    <row r="23" spans="1:19" ht="9" customHeight="1">
      <c r="A23" s="20">
        <v>20</v>
      </c>
      <c r="B23" s="21" t="s">
        <v>22</v>
      </c>
      <c r="C23" s="22">
        <v>490</v>
      </c>
      <c r="D23" s="26">
        <v>437</v>
      </c>
      <c r="E23" s="24">
        <f t="shared" si="0"/>
        <v>-10.81632653061224</v>
      </c>
      <c r="F23" s="26">
        <v>428</v>
      </c>
      <c r="G23" s="24">
        <f t="shared" si="1"/>
        <v>-2.0594965675057253</v>
      </c>
      <c r="H23" s="26">
        <v>532</v>
      </c>
      <c r="I23" s="24">
        <f t="shared" si="2"/>
        <v>24.29906542056075</v>
      </c>
      <c r="J23" s="26">
        <v>414</v>
      </c>
      <c r="K23" s="24">
        <f t="shared" si="3"/>
        <v>-22.180451127819545</v>
      </c>
      <c r="L23" s="26">
        <v>350</v>
      </c>
      <c r="M23" s="24">
        <f t="shared" si="4"/>
        <v>-15.458937198067634</v>
      </c>
      <c r="N23" s="26">
        <v>317</v>
      </c>
      <c r="O23" s="24">
        <f t="shared" si="5"/>
        <v>-9.42857142857143</v>
      </c>
      <c r="P23" s="26">
        <v>282</v>
      </c>
      <c r="Q23" s="24">
        <f t="shared" si="6"/>
        <v>-11.041009463722396</v>
      </c>
      <c r="R23" s="26">
        <v>273</v>
      </c>
      <c r="S23" s="25">
        <f t="shared" si="7"/>
        <v>-3.1914893617021267</v>
      </c>
    </row>
    <row r="24" spans="1:19" ht="9" customHeight="1">
      <c r="A24" s="20">
        <v>21</v>
      </c>
      <c r="B24" s="21" t="s">
        <v>23</v>
      </c>
      <c r="C24" s="22">
        <v>649</v>
      </c>
      <c r="D24" s="26">
        <v>857</v>
      </c>
      <c r="E24" s="24">
        <f t="shared" si="0"/>
        <v>32.04930662557781</v>
      </c>
      <c r="F24" s="26">
        <v>899</v>
      </c>
      <c r="G24" s="24">
        <f t="shared" si="1"/>
        <v>4.900816802800456</v>
      </c>
      <c r="H24" s="26">
        <v>980</v>
      </c>
      <c r="I24" s="24">
        <f t="shared" si="2"/>
        <v>9.01001112347053</v>
      </c>
      <c r="J24" s="26">
        <v>1194</v>
      </c>
      <c r="K24" s="24">
        <f t="shared" si="3"/>
        <v>21.836734693877546</v>
      </c>
      <c r="L24" s="26">
        <v>1183</v>
      </c>
      <c r="M24" s="24">
        <f t="shared" si="4"/>
        <v>-0.9212730318257978</v>
      </c>
      <c r="N24" s="26">
        <v>1199</v>
      </c>
      <c r="O24" s="24">
        <f t="shared" si="5"/>
        <v>1.3524936601859716</v>
      </c>
      <c r="P24" s="26">
        <v>1110</v>
      </c>
      <c r="Q24" s="24">
        <f t="shared" si="6"/>
        <v>-7.422852376980815</v>
      </c>
      <c r="R24" s="26">
        <v>1165</v>
      </c>
      <c r="S24" s="25">
        <f t="shared" si="7"/>
        <v>4.954954954954949</v>
      </c>
    </row>
    <row r="25" spans="1:19" ht="9" customHeight="1">
      <c r="A25" s="20">
        <v>22</v>
      </c>
      <c r="B25" s="21" t="s">
        <v>24</v>
      </c>
      <c r="C25" s="22">
        <v>530</v>
      </c>
      <c r="D25" s="26">
        <v>568</v>
      </c>
      <c r="E25" s="24">
        <f t="shared" si="0"/>
        <v>7.169811320754715</v>
      </c>
      <c r="F25" s="26">
        <v>569</v>
      </c>
      <c r="G25" s="24">
        <f t="shared" si="1"/>
        <v>0.17605633802817433</v>
      </c>
      <c r="H25" s="26">
        <v>626</v>
      </c>
      <c r="I25" s="24">
        <f t="shared" si="2"/>
        <v>10.017574692442889</v>
      </c>
      <c r="J25" s="26">
        <v>575</v>
      </c>
      <c r="K25" s="24">
        <f t="shared" si="3"/>
        <v>-8.146964856230031</v>
      </c>
      <c r="L25" s="26">
        <v>548</v>
      </c>
      <c r="M25" s="24">
        <f t="shared" si="4"/>
        <v>-4.695652173913045</v>
      </c>
      <c r="N25" s="26">
        <v>529</v>
      </c>
      <c r="O25" s="24">
        <f t="shared" si="5"/>
        <v>-3.4671532846715314</v>
      </c>
      <c r="P25" s="26">
        <v>474</v>
      </c>
      <c r="Q25" s="24">
        <f t="shared" si="6"/>
        <v>-10.396975425330812</v>
      </c>
      <c r="R25" s="26">
        <v>490</v>
      </c>
      <c r="S25" s="25">
        <f t="shared" si="7"/>
        <v>3.3755274261603407</v>
      </c>
    </row>
    <row r="26" spans="1:19" ht="9" customHeight="1">
      <c r="A26" s="20">
        <v>23</v>
      </c>
      <c r="B26" s="21" t="s">
        <v>25</v>
      </c>
      <c r="C26" s="22">
        <v>574</v>
      </c>
      <c r="D26" s="26">
        <v>630</v>
      </c>
      <c r="E26" s="24">
        <f t="shared" si="0"/>
        <v>9.756097560975618</v>
      </c>
      <c r="F26" s="26">
        <v>697</v>
      </c>
      <c r="G26" s="24">
        <f t="shared" si="1"/>
        <v>10.634920634920642</v>
      </c>
      <c r="H26" s="26">
        <v>731</v>
      </c>
      <c r="I26" s="24">
        <f t="shared" si="2"/>
        <v>4.878048780487809</v>
      </c>
      <c r="J26" s="26">
        <v>841</v>
      </c>
      <c r="K26" s="24">
        <f t="shared" si="3"/>
        <v>15.047879616963055</v>
      </c>
      <c r="L26" s="26">
        <v>883</v>
      </c>
      <c r="M26" s="24">
        <f t="shared" si="4"/>
        <v>4.994054696789529</v>
      </c>
      <c r="N26" s="26">
        <v>842</v>
      </c>
      <c r="O26" s="24">
        <f t="shared" si="5"/>
        <v>-4.643261608154026</v>
      </c>
      <c r="P26" s="26">
        <v>814</v>
      </c>
      <c r="Q26" s="24">
        <f t="shared" si="6"/>
        <v>-3.32541567695962</v>
      </c>
      <c r="R26" s="26">
        <v>851</v>
      </c>
      <c r="S26" s="25">
        <f t="shared" si="7"/>
        <v>4.545454545454541</v>
      </c>
    </row>
    <row r="27" spans="1:19" ht="9" customHeight="1">
      <c r="A27" s="20">
        <v>24</v>
      </c>
      <c r="B27" s="21" t="s">
        <v>26</v>
      </c>
      <c r="C27" s="22">
        <v>488</v>
      </c>
      <c r="D27" s="26">
        <v>434</v>
      </c>
      <c r="E27" s="24">
        <f t="shared" si="0"/>
        <v>-11.065573770491799</v>
      </c>
      <c r="F27" s="26">
        <v>407</v>
      </c>
      <c r="G27" s="24">
        <f t="shared" si="1"/>
        <v>-6.2211981566820285</v>
      </c>
      <c r="H27" s="26">
        <v>403</v>
      </c>
      <c r="I27" s="24">
        <f t="shared" si="2"/>
        <v>-0.9828009828009798</v>
      </c>
      <c r="J27" s="26">
        <v>412</v>
      </c>
      <c r="K27" s="24">
        <f t="shared" si="3"/>
        <v>2.2332506203474045</v>
      </c>
      <c r="L27" s="26">
        <v>344</v>
      </c>
      <c r="M27" s="24">
        <f t="shared" si="4"/>
        <v>-16.504854368932044</v>
      </c>
      <c r="N27" s="26">
        <v>330</v>
      </c>
      <c r="O27" s="24">
        <f t="shared" si="5"/>
        <v>-4.069767441860462</v>
      </c>
      <c r="P27" s="26">
        <v>285</v>
      </c>
      <c r="Q27" s="24">
        <f t="shared" si="6"/>
        <v>-13.636363636363635</v>
      </c>
      <c r="R27" s="26">
        <v>649</v>
      </c>
      <c r="S27" s="25">
        <f t="shared" si="7"/>
        <v>127.71929824561403</v>
      </c>
    </row>
    <row r="28" spans="1:19" s="31" customFormat="1" ht="9" customHeight="1">
      <c r="A28" s="20">
        <v>25</v>
      </c>
      <c r="B28" s="21" t="s">
        <v>27</v>
      </c>
      <c r="C28" s="29">
        <v>116</v>
      </c>
      <c r="D28" s="30">
        <v>116</v>
      </c>
      <c r="E28" s="24">
        <f t="shared" si="0"/>
        <v>0</v>
      </c>
      <c r="F28" s="30">
        <v>87</v>
      </c>
      <c r="G28" s="24">
        <f t="shared" si="1"/>
        <v>-25</v>
      </c>
      <c r="H28" s="30">
        <v>92</v>
      </c>
      <c r="I28" s="24">
        <f t="shared" si="2"/>
        <v>5.747126436781613</v>
      </c>
      <c r="J28" s="30">
        <v>79</v>
      </c>
      <c r="K28" s="24">
        <f t="shared" si="3"/>
        <v>-14.130434782608692</v>
      </c>
      <c r="L28" s="30">
        <v>127</v>
      </c>
      <c r="M28" s="24">
        <f t="shared" si="4"/>
        <v>60.759493670886066</v>
      </c>
      <c r="N28" s="30">
        <v>129</v>
      </c>
      <c r="O28" s="24">
        <f t="shared" si="5"/>
        <v>1.5748031496062964</v>
      </c>
      <c r="P28" s="30">
        <v>104</v>
      </c>
      <c r="Q28" s="24">
        <f t="shared" si="6"/>
        <v>-19.379844961240313</v>
      </c>
      <c r="R28" s="30">
        <v>70</v>
      </c>
      <c r="S28" s="25">
        <f t="shared" si="7"/>
        <v>-32.692307692307686</v>
      </c>
    </row>
    <row r="29" spans="1:19" ht="9" customHeight="1">
      <c r="A29" s="20">
        <v>26</v>
      </c>
      <c r="B29" s="21" t="s">
        <v>28</v>
      </c>
      <c r="C29" s="22">
        <v>394</v>
      </c>
      <c r="D29" s="26">
        <v>360</v>
      </c>
      <c r="E29" s="24">
        <f t="shared" si="0"/>
        <v>-8.629441624365485</v>
      </c>
      <c r="F29" s="26">
        <v>303</v>
      </c>
      <c r="G29" s="24">
        <f t="shared" si="1"/>
        <v>-15.833333333333332</v>
      </c>
      <c r="H29" s="26">
        <v>285</v>
      </c>
      <c r="I29" s="24">
        <f t="shared" si="2"/>
        <v>-5.940594059405946</v>
      </c>
      <c r="J29" s="26">
        <v>214</v>
      </c>
      <c r="K29" s="24">
        <f t="shared" si="3"/>
        <v>-24.912280701754387</v>
      </c>
      <c r="L29" s="26">
        <v>185</v>
      </c>
      <c r="M29" s="24">
        <f t="shared" si="4"/>
        <v>-13.551401869158875</v>
      </c>
      <c r="N29" s="26">
        <v>178</v>
      </c>
      <c r="O29" s="24">
        <f t="shared" si="5"/>
        <v>-3.7837837837837784</v>
      </c>
      <c r="P29" s="26">
        <v>158</v>
      </c>
      <c r="Q29" s="24">
        <f t="shared" si="6"/>
        <v>-11.23595505617978</v>
      </c>
      <c r="R29" s="26">
        <v>147</v>
      </c>
      <c r="S29" s="25">
        <f t="shared" si="7"/>
        <v>-6.9620253164556996</v>
      </c>
    </row>
    <row r="30" spans="1:19" ht="9" customHeight="1">
      <c r="A30" s="20">
        <v>27</v>
      </c>
      <c r="B30" s="21" t="s">
        <v>29</v>
      </c>
      <c r="C30" s="22">
        <v>157</v>
      </c>
      <c r="D30" s="26">
        <v>142</v>
      </c>
      <c r="E30" s="24">
        <f t="shared" si="0"/>
        <v>-9.554140127388532</v>
      </c>
      <c r="F30" s="26">
        <v>147</v>
      </c>
      <c r="G30" s="24">
        <f t="shared" si="1"/>
        <v>3.5211267605633756</v>
      </c>
      <c r="H30" s="26">
        <v>153</v>
      </c>
      <c r="I30" s="24">
        <f t="shared" si="2"/>
        <v>4.081632653061229</v>
      </c>
      <c r="J30" s="26">
        <v>122</v>
      </c>
      <c r="K30" s="24">
        <f t="shared" si="3"/>
        <v>-20.261437908496728</v>
      </c>
      <c r="L30" s="26">
        <v>133</v>
      </c>
      <c r="M30" s="24">
        <f t="shared" si="4"/>
        <v>9.016393442622949</v>
      </c>
      <c r="N30" s="26">
        <v>122</v>
      </c>
      <c r="O30" s="24">
        <f t="shared" si="5"/>
        <v>-8.270676691729328</v>
      </c>
      <c r="P30" s="26">
        <v>129</v>
      </c>
      <c r="Q30" s="24">
        <f t="shared" si="6"/>
        <v>5.737704918032782</v>
      </c>
      <c r="R30" s="26">
        <v>121</v>
      </c>
      <c r="S30" s="25">
        <f t="shared" si="7"/>
        <v>-6.2015503875969</v>
      </c>
    </row>
    <row r="31" spans="1:19" ht="9" customHeight="1">
      <c r="A31" s="20">
        <v>28</v>
      </c>
      <c r="B31" s="21" t="s">
        <v>30</v>
      </c>
      <c r="C31" s="22">
        <v>75</v>
      </c>
      <c r="D31" s="26">
        <v>80</v>
      </c>
      <c r="E31" s="24">
        <f t="shared" si="0"/>
        <v>6.666666666666665</v>
      </c>
      <c r="F31" s="26">
        <v>96</v>
      </c>
      <c r="G31" s="24">
        <f t="shared" si="1"/>
        <v>19.999999999999996</v>
      </c>
      <c r="H31" s="26">
        <v>106</v>
      </c>
      <c r="I31" s="24">
        <f t="shared" si="2"/>
        <v>10.416666666666675</v>
      </c>
      <c r="J31" s="26">
        <v>81</v>
      </c>
      <c r="K31" s="24">
        <f t="shared" si="3"/>
        <v>-23.584905660377352</v>
      </c>
      <c r="L31" s="26">
        <v>84</v>
      </c>
      <c r="M31" s="24">
        <f t="shared" si="4"/>
        <v>3.703703703703698</v>
      </c>
      <c r="N31" s="26">
        <v>85</v>
      </c>
      <c r="O31" s="24">
        <f t="shared" si="5"/>
        <v>1.1904761904761862</v>
      </c>
      <c r="P31" s="26">
        <v>88</v>
      </c>
      <c r="Q31" s="24">
        <f t="shared" si="6"/>
        <v>3.529411764705892</v>
      </c>
      <c r="R31" s="26">
        <v>72</v>
      </c>
      <c r="S31" s="25">
        <f t="shared" si="7"/>
        <v>-18.181818181818176</v>
      </c>
    </row>
    <row r="32" spans="1:19" ht="9" customHeight="1">
      <c r="A32" s="20">
        <v>29</v>
      </c>
      <c r="B32" s="21" t="s">
        <v>31</v>
      </c>
      <c r="C32" s="22">
        <v>2370</v>
      </c>
      <c r="D32" s="26">
        <v>2415</v>
      </c>
      <c r="E32" s="24">
        <f t="shared" si="0"/>
        <v>1.8987341772152</v>
      </c>
      <c r="F32" s="26">
        <v>2237</v>
      </c>
      <c r="G32" s="24">
        <f t="shared" si="1"/>
        <v>-7.370600414078677</v>
      </c>
      <c r="H32" s="26">
        <v>2356</v>
      </c>
      <c r="I32" s="24">
        <f t="shared" si="2"/>
        <v>5.319624497094333</v>
      </c>
      <c r="J32" s="26">
        <v>2221</v>
      </c>
      <c r="K32" s="24">
        <f t="shared" si="3"/>
        <v>-5.73005093378608</v>
      </c>
      <c r="L32" s="26">
        <v>2146</v>
      </c>
      <c r="M32" s="24">
        <f t="shared" si="4"/>
        <v>-3.376857271499323</v>
      </c>
      <c r="N32" s="26">
        <v>2121</v>
      </c>
      <c r="O32" s="24">
        <f t="shared" si="5"/>
        <v>-1.164958061509791</v>
      </c>
      <c r="P32" s="26">
        <v>1807</v>
      </c>
      <c r="Q32" s="24">
        <f t="shared" si="6"/>
        <v>-14.8043375766148</v>
      </c>
      <c r="R32" s="26">
        <v>1483</v>
      </c>
      <c r="S32" s="25">
        <f t="shared" si="7"/>
        <v>-17.930271167681244</v>
      </c>
    </row>
    <row r="33" spans="1:19" ht="9" customHeight="1">
      <c r="A33" s="20">
        <v>30</v>
      </c>
      <c r="B33" s="21" t="s">
        <v>32</v>
      </c>
      <c r="C33" s="22">
        <v>23</v>
      </c>
      <c r="D33" s="26">
        <v>23</v>
      </c>
      <c r="E33" s="24">
        <f t="shared" si="0"/>
        <v>0</v>
      </c>
      <c r="F33" s="26">
        <v>22</v>
      </c>
      <c r="G33" s="24">
        <f t="shared" si="1"/>
        <v>-4.347826086956519</v>
      </c>
      <c r="H33" s="26">
        <v>84</v>
      </c>
      <c r="I33" s="24">
        <f t="shared" si="2"/>
        <v>281.8181818181818</v>
      </c>
      <c r="J33" s="26">
        <v>98</v>
      </c>
      <c r="K33" s="24">
        <f t="shared" si="3"/>
        <v>16.666666666666675</v>
      </c>
      <c r="L33" s="26">
        <v>51</v>
      </c>
      <c r="M33" s="24">
        <f t="shared" si="4"/>
        <v>-47.95918367346938</v>
      </c>
      <c r="N33" s="26">
        <v>55</v>
      </c>
      <c r="O33" s="24">
        <f t="shared" si="5"/>
        <v>7.843137254901955</v>
      </c>
      <c r="P33" s="26">
        <v>67</v>
      </c>
      <c r="Q33" s="24">
        <f t="shared" si="6"/>
        <v>21.818181818181827</v>
      </c>
      <c r="R33" s="26">
        <v>188</v>
      </c>
      <c r="S33" s="25">
        <f t="shared" si="7"/>
        <v>180.59701492537314</v>
      </c>
    </row>
    <row r="34" spans="1:19" ht="9" customHeight="1">
      <c r="A34" s="20">
        <v>31</v>
      </c>
      <c r="B34" s="21" t="s">
        <v>33</v>
      </c>
      <c r="C34" s="22">
        <v>2436</v>
      </c>
      <c r="D34" s="26">
        <v>2714</v>
      </c>
      <c r="E34" s="24">
        <f t="shared" si="0"/>
        <v>11.412151067323473</v>
      </c>
      <c r="F34" s="26">
        <v>2678</v>
      </c>
      <c r="G34" s="24">
        <f t="shared" si="1"/>
        <v>-1.3264554163596176</v>
      </c>
      <c r="H34" s="26">
        <v>2775</v>
      </c>
      <c r="I34" s="24">
        <f t="shared" si="2"/>
        <v>3.622106049290519</v>
      </c>
      <c r="J34" s="26">
        <v>2979</v>
      </c>
      <c r="K34" s="24">
        <f t="shared" si="3"/>
        <v>7.351351351351343</v>
      </c>
      <c r="L34" s="26">
        <v>3126</v>
      </c>
      <c r="M34" s="24">
        <f t="shared" si="4"/>
        <v>4.934541792547842</v>
      </c>
      <c r="N34" s="26">
        <v>3377</v>
      </c>
      <c r="O34" s="24">
        <f t="shared" si="5"/>
        <v>8.029430582213681</v>
      </c>
      <c r="P34" s="26">
        <v>2940</v>
      </c>
      <c r="Q34" s="24">
        <f t="shared" si="6"/>
        <v>-12.940479715724019</v>
      </c>
      <c r="R34" s="26">
        <v>3005</v>
      </c>
      <c r="S34" s="25">
        <f t="shared" si="7"/>
        <v>2.2108843537415046</v>
      </c>
    </row>
    <row r="35" spans="1:19" ht="9" customHeight="1">
      <c r="A35" s="20">
        <v>32</v>
      </c>
      <c r="B35" s="21" t="s">
        <v>34</v>
      </c>
      <c r="C35" s="22">
        <v>2105</v>
      </c>
      <c r="D35" s="26">
        <v>2273</v>
      </c>
      <c r="E35" s="24">
        <f t="shared" si="0"/>
        <v>7.980997624703079</v>
      </c>
      <c r="F35" s="26">
        <v>2497</v>
      </c>
      <c r="G35" s="24">
        <f t="shared" si="1"/>
        <v>9.854817421909367</v>
      </c>
      <c r="H35" s="26">
        <v>2805</v>
      </c>
      <c r="I35" s="24">
        <f t="shared" si="2"/>
        <v>12.334801762114544</v>
      </c>
      <c r="J35" s="26">
        <v>3063</v>
      </c>
      <c r="K35" s="24">
        <f t="shared" si="3"/>
        <v>9.19786096256685</v>
      </c>
      <c r="L35" s="26">
        <v>3222</v>
      </c>
      <c r="M35" s="24">
        <f t="shared" si="4"/>
        <v>5.190989226248766</v>
      </c>
      <c r="N35" s="26">
        <v>3205</v>
      </c>
      <c r="O35" s="24">
        <f t="shared" si="5"/>
        <v>-0.527622594661703</v>
      </c>
      <c r="P35" s="26">
        <v>3074</v>
      </c>
      <c r="Q35" s="24">
        <f t="shared" si="6"/>
        <v>-4.087363494539787</v>
      </c>
      <c r="R35" s="26">
        <v>2991</v>
      </c>
      <c r="S35" s="25">
        <f t="shared" si="7"/>
        <v>-2.7000650618087207</v>
      </c>
    </row>
    <row r="36" spans="1:19" ht="9" customHeight="1">
      <c r="A36" s="20">
        <v>33</v>
      </c>
      <c r="B36" s="21" t="s">
        <v>35</v>
      </c>
      <c r="C36" s="22">
        <v>602</v>
      </c>
      <c r="D36" s="26">
        <v>538</v>
      </c>
      <c r="E36" s="24">
        <f t="shared" si="0"/>
        <v>-10.6312292358804</v>
      </c>
      <c r="F36" s="26">
        <v>583</v>
      </c>
      <c r="G36" s="24">
        <f t="shared" si="1"/>
        <v>8.364312267657992</v>
      </c>
      <c r="H36" s="26">
        <v>524</v>
      </c>
      <c r="I36" s="24">
        <f t="shared" si="2"/>
        <v>-10.120068610634647</v>
      </c>
      <c r="J36" s="26">
        <v>556</v>
      </c>
      <c r="K36" s="24">
        <f t="shared" si="3"/>
        <v>6.106870229007644</v>
      </c>
      <c r="L36" s="26">
        <v>511</v>
      </c>
      <c r="M36" s="24">
        <f t="shared" si="4"/>
        <v>-8.09352517985612</v>
      </c>
      <c r="N36" s="26">
        <v>490</v>
      </c>
      <c r="O36" s="24">
        <f t="shared" si="5"/>
        <v>-4.109589041095896</v>
      </c>
      <c r="P36" s="26">
        <v>508</v>
      </c>
      <c r="Q36" s="24">
        <f t="shared" si="6"/>
        <v>3.6734693877551017</v>
      </c>
      <c r="R36" s="26">
        <v>484</v>
      </c>
      <c r="S36" s="25">
        <f t="shared" si="7"/>
        <v>-4.7244094488189</v>
      </c>
    </row>
    <row r="37" spans="1:19" ht="9" customHeight="1">
      <c r="A37" s="20">
        <v>34</v>
      </c>
      <c r="B37" s="21" t="s">
        <v>36</v>
      </c>
      <c r="C37" s="22">
        <v>728</v>
      </c>
      <c r="D37" s="26">
        <v>574</v>
      </c>
      <c r="E37" s="24">
        <f aca="true" t="shared" si="8" ref="E37:E68">IF(D37&lt;&gt;".",IF(C37&lt;&gt;".",IF(C37&gt;0,(D37/C37-1)*100,"."),"."),".")</f>
        <v>-21.153846153846157</v>
      </c>
      <c r="F37" s="26">
        <v>550</v>
      </c>
      <c r="G37" s="24">
        <f aca="true" t="shared" si="9" ref="G37:G68">IF(F37&lt;&gt;".",IF(D37&lt;&gt;".",IF(D37&gt;0,(F37/D37-1)*100,"."),"."),".")</f>
        <v>-4.181184668989546</v>
      </c>
      <c r="H37" s="26">
        <v>540</v>
      </c>
      <c r="I37" s="24">
        <f aca="true" t="shared" si="10" ref="I37:I68">IF(H37&lt;&gt;".",IF(F37&lt;&gt;".",IF(F37&gt;0,(H37/F37-1)*100,"."),"."),".")</f>
        <v>-1.8181818181818188</v>
      </c>
      <c r="J37" s="26">
        <v>530</v>
      </c>
      <c r="K37" s="24">
        <f aca="true" t="shared" si="11" ref="K37:K68">IF(J37&lt;&gt;".",IF(H37&lt;&gt;".",IF(H37&gt;0,(J37/H37-1)*100,"."),"."),".")</f>
        <v>-1.851851851851849</v>
      </c>
      <c r="L37" s="26">
        <v>551</v>
      </c>
      <c r="M37" s="24">
        <f aca="true" t="shared" si="12" ref="M37:M68">IF(L37&lt;&gt;".",IF(J37&lt;&gt;".",IF(J37&gt;0,(L37/J37-1)*100,"."),"."),".")</f>
        <v>3.9622641509434064</v>
      </c>
      <c r="N37" s="26">
        <v>564</v>
      </c>
      <c r="O37" s="24">
        <f aca="true" t="shared" si="13" ref="O37:O68">IF(N37&lt;&gt;".",IF(L37&lt;&gt;".",IF(L37&gt;0,(N37/L37-1)*100,"."),"."),".")</f>
        <v>2.3593466424682408</v>
      </c>
      <c r="P37" s="26">
        <v>598</v>
      </c>
      <c r="Q37" s="24">
        <f aca="true" t="shared" si="14" ref="Q37:Q68">IF(P37&lt;&gt;".",IF(N37&lt;&gt;".",IF(N37&gt;0,(P37/N37-1)*100,"."),"."),".")</f>
        <v>6.028368794326244</v>
      </c>
      <c r="R37" s="26">
        <v>492</v>
      </c>
      <c r="S37" s="25">
        <f aca="true" t="shared" si="15" ref="S37:S68">IF(R37&lt;&gt;".",IF(P37&lt;&gt;".",IF(P37&gt;0,(R37/P37-1)*100,"."),"."),".")</f>
        <v>-17.725752508361204</v>
      </c>
    </row>
    <row r="38" spans="1:19" ht="9" customHeight="1">
      <c r="A38" s="20">
        <v>35</v>
      </c>
      <c r="B38" s="21" t="s">
        <v>37</v>
      </c>
      <c r="C38" s="22">
        <v>1342</v>
      </c>
      <c r="D38" s="26">
        <v>1156</v>
      </c>
      <c r="E38" s="24">
        <f t="shared" si="8"/>
        <v>-13.859910581222056</v>
      </c>
      <c r="F38" s="26">
        <v>1062</v>
      </c>
      <c r="G38" s="24">
        <f t="shared" si="9"/>
        <v>-8.131487889273359</v>
      </c>
      <c r="H38" s="26">
        <v>1085</v>
      </c>
      <c r="I38" s="24">
        <f t="shared" si="10"/>
        <v>2.1657250470809686</v>
      </c>
      <c r="J38" s="26">
        <v>1210</v>
      </c>
      <c r="K38" s="24">
        <f t="shared" si="11"/>
        <v>11.520737327188947</v>
      </c>
      <c r="L38" s="26">
        <v>1192</v>
      </c>
      <c r="M38" s="24">
        <f t="shared" si="12"/>
        <v>-1.4876033057851235</v>
      </c>
      <c r="N38" s="26">
        <v>1224</v>
      </c>
      <c r="O38" s="24">
        <f t="shared" si="13"/>
        <v>2.684563758389258</v>
      </c>
      <c r="P38" s="26">
        <v>1244</v>
      </c>
      <c r="Q38" s="24">
        <f t="shared" si="14"/>
        <v>1.6339869281045694</v>
      </c>
      <c r="R38" s="26">
        <v>1134</v>
      </c>
      <c r="S38" s="25">
        <f t="shared" si="15"/>
        <v>-8.842443729903538</v>
      </c>
    </row>
    <row r="39" spans="1:19" ht="9" customHeight="1">
      <c r="A39" s="20">
        <v>36</v>
      </c>
      <c r="B39" s="21" t="s">
        <v>38</v>
      </c>
      <c r="C39" s="22">
        <v>1097</v>
      </c>
      <c r="D39" s="26">
        <v>1104</v>
      </c>
      <c r="E39" s="24">
        <f t="shared" si="8"/>
        <v>0.6381039197812299</v>
      </c>
      <c r="F39" s="26">
        <v>1113</v>
      </c>
      <c r="G39" s="24">
        <f t="shared" si="9"/>
        <v>0.8152173913043459</v>
      </c>
      <c r="H39" s="26">
        <v>998</v>
      </c>
      <c r="I39" s="24">
        <f t="shared" si="10"/>
        <v>-10.33243486073675</v>
      </c>
      <c r="J39" s="26">
        <v>868</v>
      </c>
      <c r="K39" s="24">
        <f t="shared" si="11"/>
        <v>-13.026052104208418</v>
      </c>
      <c r="L39" s="26">
        <v>1053</v>
      </c>
      <c r="M39" s="24">
        <f t="shared" si="12"/>
        <v>21.313364055299534</v>
      </c>
      <c r="N39" s="26">
        <v>1094</v>
      </c>
      <c r="O39" s="24">
        <f t="shared" si="13"/>
        <v>3.893637226970559</v>
      </c>
      <c r="P39" s="26">
        <v>1043</v>
      </c>
      <c r="Q39" s="24">
        <f t="shared" si="14"/>
        <v>-4.6617915904936025</v>
      </c>
      <c r="R39" s="26">
        <v>984</v>
      </c>
      <c r="S39" s="25">
        <f t="shared" si="15"/>
        <v>-5.656759348034512</v>
      </c>
    </row>
    <row r="40" spans="1:19" ht="9" customHeight="1">
      <c r="A40" s="20">
        <v>37</v>
      </c>
      <c r="B40" s="21" t="s">
        <v>39</v>
      </c>
      <c r="C40" s="22">
        <v>103</v>
      </c>
      <c r="D40" s="26">
        <v>109</v>
      </c>
      <c r="E40" s="24">
        <f t="shared" si="8"/>
        <v>5.825242718446599</v>
      </c>
      <c r="F40" s="26">
        <v>110</v>
      </c>
      <c r="G40" s="24">
        <f t="shared" si="9"/>
        <v>0.917431192660545</v>
      </c>
      <c r="H40" s="26">
        <v>144</v>
      </c>
      <c r="I40" s="24">
        <f t="shared" si="10"/>
        <v>30.909090909090907</v>
      </c>
      <c r="J40" s="26">
        <v>187</v>
      </c>
      <c r="K40" s="24">
        <f t="shared" si="11"/>
        <v>29.861111111111114</v>
      </c>
      <c r="L40" s="26">
        <v>110</v>
      </c>
      <c r="M40" s="24">
        <f t="shared" si="12"/>
        <v>-41.17647058823529</v>
      </c>
      <c r="N40" s="26">
        <v>123</v>
      </c>
      <c r="O40" s="24">
        <f t="shared" si="13"/>
        <v>11.818181818181817</v>
      </c>
      <c r="P40" s="26">
        <v>116</v>
      </c>
      <c r="Q40" s="24">
        <f t="shared" si="14"/>
        <v>-5.691056910569103</v>
      </c>
      <c r="R40" s="26">
        <v>159</v>
      </c>
      <c r="S40" s="25">
        <f t="shared" si="15"/>
        <v>37.06896551724137</v>
      </c>
    </row>
    <row r="41" spans="1:19" ht="9" customHeight="1">
      <c r="A41" s="20">
        <v>38</v>
      </c>
      <c r="B41" s="21" t="s">
        <v>40</v>
      </c>
      <c r="C41" s="22">
        <v>232</v>
      </c>
      <c r="D41" s="26">
        <v>273</v>
      </c>
      <c r="E41" s="24">
        <f t="shared" si="8"/>
        <v>17.67241379310345</v>
      </c>
      <c r="F41" s="26">
        <v>245</v>
      </c>
      <c r="G41" s="24">
        <f t="shared" si="9"/>
        <v>-10.256410256410254</v>
      </c>
      <c r="H41" s="26">
        <v>240</v>
      </c>
      <c r="I41" s="24">
        <f t="shared" si="10"/>
        <v>-2.0408163265306145</v>
      </c>
      <c r="J41" s="26">
        <v>260</v>
      </c>
      <c r="K41" s="24">
        <f t="shared" si="11"/>
        <v>8.333333333333325</v>
      </c>
      <c r="L41" s="26">
        <v>259</v>
      </c>
      <c r="M41" s="24">
        <f t="shared" si="12"/>
        <v>-0.38461538461538325</v>
      </c>
      <c r="N41" s="26">
        <v>303</v>
      </c>
      <c r="O41" s="24">
        <f t="shared" si="13"/>
        <v>16.988416988417</v>
      </c>
      <c r="P41" s="26">
        <v>282</v>
      </c>
      <c r="Q41" s="24">
        <f t="shared" si="14"/>
        <v>-6.930693069306926</v>
      </c>
      <c r="R41" s="26">
        <v>194</v>
      </c>
      <c r="S41" s="25">
        <f t="shared" si="15"/>
        <v>-31.20567375886525</v>
      </c>
    </row>
    <row r="42" spans="1:19" ht="9" customHeight="1">
      <c r="A42" s="20">
        <v>39</v>
      </c>
      <c r="B42" s="21" t="s">
        <v>41</v>
      </c>
      <c r="C42" s="22">
        <v>715</v>
      </c>
      <c r="D42" s="26">
        <v>832</v>
      </c>
      <c r="E42" s="24">
        <f t="shared" si="8"/>
        <v>16.36363636363636</v>
      </c>
      <c r="F42" s="26">
        <v>798</v>
      </c>
      <c r="G42" s="24">
        <f t="shared" si="9"/>
        <v>-4.086538461538458</v>
      </c>
      <c r="H42" s="26">
        <v>874</v>
      </c>
      <c r="I42" s="24">
        <f t="shared" si="10"/>
        <v>9.523809523809534</v>
      </c>
      <c r="J42" s="26">
        <v>679</v>
      </c>
      <c r="K42" s="24">
        <f t="shared" si="11"/>
        <v>-22.31121281464531</v>
      </c>
      <c r="L42" s="26">
        <v>607</v>
      </c>
      <c r="M42" s="24">
        <f t="shared" si="12"/>
        <v>-10.603829160530188</v>
      </c>
      <c r="N42" s="26">
        <v>649</v>
      </c>
      <c r="O42" s="24">
        <f t="shared" si="13"/>
        <v>6.919275123558477</v>
      </c>
      <c r="P42" s="26">
        <v>641</v>
      </c>
      <c r="Q42" s="24">
        <f t="shared" si="14"/>
        <v>-1.2326656394452962</v>
      </c>
      <c r="R42" s="26">
        <v>710</v>
      </c>
      <c r="S42" s="25">
        <f t="shared" si="15"/>
        <v>10.764430577223095</v>
      </c>
    </row>
    <row r="43" spans="1:19" ht="9" customHeight="1">
      <c r="A43" s="20">
        <v>40</v>
      </c>
      <c r="B43" s="21" t="s">
        <v>42</v>
      </c>
      <c r="C43" s="22">
        <v>2</v>
      </c>
      <c r="D43" s="26">
        <v>3</v>
      </c>
      <c r="E43" s="24">
        <f t="shared" si="8"/>
        <v>50</v>
      </c>
      <c r="F43" s="26">
        <v>6</v>
      </c>
      <c r="G43" s="24">
        <f t="shared" si="9"/>
        <v>100</v>
      </c>
      <c r="H43" s="26">
        <v>7</v>
      </c>
      <c r="I43" s="24">
        <f t="shared" si="10"/>
        <v>16.666666666666675</v>
      </c>
      <c r="J43" s="26">
        <v>3</v>
      </c>
      <c r="K43" s="24">
        <f t="shared" si="11"/>
        <v>-57.14285714285714</v>
      </c>
      <c r="L43" s="26">
        <v>2</v>
      </c>
      <c r="M43" s="24">
        <f t="shared" si="12"/>
        <v>-33.333333333333336</v>
      </c>
      <c r="N43" s="26">
        <v>2</v>
      </c>
      <c r="O43" s="24">
        <f t="shared" si="13"/>
        <v>0</v>
      </c>
      <c r="P43" s="26">
        <v>1</v>
      </c>
      <c r="Q43" s="24">
        <f t="shared" si="14"/>
        <v>-50</v>
      </c>
      <c r="R43" s="26">
        <v>1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>
        <v>283</v>
      </c>
      <c r="D44" s="26">
        <v>286</v>
      </c>
      <c r="E44" s="24">
        <f t="shared" si="8"/>
        <v>1.0600706713780994</v>
      </c>
      <c r="F44" s="26">
        <v>119</v>
      </c>
      <c r="G44" s="24">
        <f t="shared" si="9"/>
        <v>-58.39160839160839</v>
      </c>
      <c r="H44" s="26">
        <v>101</v>
      </c>
      <c r="I44" s="24">
        <f t="shared" si="10"/>
        <v>-15.126050420168069</v>
      </c>
      <c r="J44" s="26">
        <v>70</v>
      </c>
      <c r="K44" s="24">
        <f t="shared" si="11"/>
        <v>-30.6930693069307</v>
      </c>
      <c r="L44" s="26">
        <v>91</v>
      </c>
      <c r="M44" s="24">
        <f t="shared" si="12"/>
        <v>30.000000000000004</v>
      </c>
      <c r="N44" s="26">
        <v>89</v>
      </c>
      <c r="O44" s="24">
        <f t="shared" si="13"/>
        <v>-2.197802197802201</v>
      </c>
      <c r="P44" s="26">
        <v>63</v>
      </c>
      <c r="Q44" s="24">
        <f t="shared" si="14"/>
        <v>-29.21348314606742</v>
      </c>
      <c r="R44" s="26">
        <v>65</v>
      </c>
      <c r="S44" s="25">
        <f t="shared" si="15"/>
        <v>3.1746031746031855</v>
      </c>
    </row>
    <row r="45" spans="1:19" ht="9" customHeight="1">
      <c r="A45" s="20">
        <v>42</v>
      </c>
      <c r="B45" s="21" t="s">
        <v>44</v>
      </c>
      <c r="C45" s="22">
        <v>94</v>
      </c>
      <c r="D45" s="26">
        <v>122</v>
      </c>
      <c r="E45" s="24">
        <f t="shared" si="8"/>
        <v>29.78723404255319</v>
      </c>
      <c r="F45" s="26">
        <v>111</v>
      </c>
      <c r="G45" s="24">
        <f t="shared" si="9"/>
        <v>-9.016393442622949</v>
      </c>
      <c r="H45" s="26">
        <v>89</v>
      </c>
      <c r="I45" s="24">
        <f t="shared" si="10"/>
        <v>-19.819819819819816</v>
      </c>
      <c r="J45" s="26">
        <v>122</v>
      </c>
      <c r="K45" s="24">
        <f t="shared" si="11"/>
        <v>37.07865168539326</v>
      </c>
      <c r="L45" s="26">
        <v>84</v>
      </c>
      <c r="M45" s="24">
        <f t="shared" si="12"/>
        <v>-31.147540983606557</v>
      </c>
      <c r="N45" s="26">
        <v>74</v>
      </c>
      <c r="O45" s="24">
        <f t="shared" si="13"/>
        <v>-11.904761904761907</v>
      </c>
      <c r="P45" s="26">
        <v>84</v>
      </c>
      <c r="Q45" s="24">
        <f t="shared" si="14"/>
        <v>13.513513513513509</v>
      </c>
      <c r="R45" s="26">
        <v>100</v>
      </c>
      <c r="S45" s="25">
        <f t="shared" si="15"/>
        <v>19.047619047619047</v>
      </c>
    </row>
    <row r="46" spans="1:19" ht="9" customHeight="1">
      <c r="A46" s="20">
        <v>43</v>
      </c>
      <c r="B46" s="21" t="s">
        <v>45</v>
      </c>
      <c r="C46" s="22">
        <v>58</v>
      </c>
      <c r="D46" s="26">
        <v>51</v>
      </c>
      <c r="E46" s="24">
        <f t="shared" si="8"/>
        <v>-12.06896551724138</v>
      </c>
      <c r="F46" s="26">
        <v>47</v>
      </c>
      <c r="G46" s="24">
        <f t="shared" si="9"/>
        <v>-7.843137254901967</v>
      </c>
      <c r="H46" s="26">
        <v>62</v>
      </c>
      <c r="I46" s="24">
        <f t="shared" si="10"/>
        <v>31.914893617021267</v>
      </c>
      <c r="J46" s="26">
        <v>58</v>
      </c>
      <c r="K46" s="24">
        <f t="shared" si="11"/>
        <v>-6.451612903225811</v>
      </c>
      <c r="L46" s="26">
        <v>32</v>
      </c>
      <c r="M46" s="24">
        <f t="shared" si="12"/>
        <v>-44.827586206896555</v>
      </c>
      <c r="N46" s="26">
        <v>33</v>
      </c>
      <c r="O46" s="24">
        <f t="shared" si="13"/>
        <v>3.125</v>
      </c>
      <c r="P46" s="26">
        <v>46</v>
      </c>
      <c r="Q46" s="24">
        <f t="shared" si="14"/>
        <v>39.393939393939405</v>
      </c>
      <c r="R46" s="26">
        <v>37</v>
      </c>
      <c r="S46" s="25">
        <f t="shared" si="15"/>
        <v>-19.565217391304344</v>
      </c>
    </row>
    <row r="47" spans="1:19" ht="9" customHeight="1">
      <c r="A47" s="20">
        <v>44</v>
      </c>
      <c r="B47" s="21" t="s">
        <v>46</v>
      </c>
      <c r="C47" s="22">
        <v>1159</v>
      </c>
      <c r="D47" s="26">
        <v>1466</v>
      </c>
      <c r="E47" s="24">
        <f t="shared" si="8"/>
        <v>26.48835202761002</v>
      </c>
      <c r="F47" s="26">
        <v>1520</v>
      </c>
      <c r="G47" s="24">
        <f t="shared" si="9"/>
        <v>3.683492496589369</v>
      </c>
      <c r="H47" s="26">
        <v>1377</v>
      </c>
      <c r="I47" s="24">
        <f t="shared" si="10"/>
        <v>-9.407894736842104</v>
      </c>
      <c r="J47" s="26">
        <v>1206</v>
      </c>
      <c r="K47" s="24">
        <f t="shared" si="11"/>
        <v>-12.418300653594772</v>
      </c>
      <c r="L47" s="26">
        <v>1185</v>
      </c>
      <c r="M47" s="24">
        <f t="shared" si="12"/>
        <v>-1.741293532338306</v>
      </c>
      <c r="N47" s="26">
        <v>1205</v>
      </c>
      <c r="O47" s="24">
        <f t="shared" si="13"/>
        <v>1.6877637130801704</v>
      </c>
      <c r="P47" s="26">
        <v>1132</v>
      </c>
      <c r="Q47" s="24">
        <f t="shared" si="14"/>
        <v>-6.058091286307055</v>
      </c>
      <c r="R47" s="26">
        <v>1211</v>
      </c>
      <c r="S47" s="25">
        <f t="shared" si="15"/>
        <v>6.978798586572443</v>
      </c>
    </row>
    <row r="48" spans="1:19" ht="9" customHeight="1">
      <c r="A48" s="20">
        <v>45</v>
      </c>
      <c r="B48" s="21" t="s">
        <v>47</v>
      </c>
      <c r="C48" s="22">
        <v>24</v>
      </c>
      <c r="D48" s="26">
        <v>55</v>
      </c>
      <c r="E48" s="24">
        <f t="shared" si="8"/>
        <v>129.16666666666666</v>
      </c>
      <c r="F48" s="26">
        <v>81</v>
      </c>
      <c r="G48" s="24">
        <f t="shared" si="9"/>
        <v>47.272727272727266</v>
      </c>
      <c r="H48" s="26">
        <v>58</v>
      </c>
      <c r="I48" s="24">
        <f t="shared" si="10"/>
        <v>-28.395061728395067</v>
      </c>
      <c r="J48" s="26">
        <v>120</v>
      </c>
      <c r="K48" s="24">
        <f t="shared" si="11"/>
        <v>106.89655172413795</v>
      </c>
      <c r="L48" s="26">
        <v>42</v>
      </c>
      <c r="M48" s="24">
        <f t="shared" si="12"/>
        <v>-65</v>
      </c>
      <c r="N48" s="26">
        <v>29</v>
      </c>
      <c r="O48" s="24">
        <f t="shared" si="13"/>
        <v>-30.952380952380953</v>
      </c>
      <c r="P48" s="26">
        <v>37</v>
      </c>
      <c r="Q48" s="24">
        <f t="shared" si="14"/>
        <v>27.586206896551737</v>
      </c>
      <c r="R48" s="26">
        <v>64</v>
      </c>
      <c r="S48" s="25">
        <f t="shared" si="15"/>
        <v>72.97297297297298</v>
      </c>
    </row>
    <row r="49" spans="1:19" ht="9" customHeight="1">
      <c r="A49" s="20">
        <v>46</v>
      </c>
      <c r="B49" s="21" t="s">
        <v>48</v>
      </c>
      <c r="C49" s="22">
        <v>180</v>
      </c>
      <c r="D49" s="26">
        <v>203</v>
      </c>
      <c r="E49" s="24">
        <f t="shared" si="8"/>
        <v>12.777777777777777</v>
      </c>
      <c r="F49" s="26">
        <v>227</v>
      </c>
      <c r="G49" s="24">
        <f t="shared" si="9"/>
        <v>11.822660098522174</v>
      </c>
      <c r="H49" s="26">
        <v>227</v>
      </c>
      <c r="I49" s="24">
        <f t="shared" si="10"/>
        <v>0</v>
      </c>
      <c r="J49" s="26">
        <v>210</v>
      </c>
      <c r="K49" s="24">
        <f t="shared" si="11"/>
        <v>-7.488986784140971</v>
      </c>
      <c r="L49" s="26">
        <v>191</v>
      </c>
      <c r="M49" s="24">
        <f t="shared" si="12"/>
        <v>-9.04761904761905</v>
      </c>
      <c r="N49" s="26">
        <v>163</v>
      </c>
      <c r="O49" s="24">
        <f t="shared" si="13"/>
        <v>-14.65968586387435</v>
      </c>
      <c r="P49" s="26">
        <v>134</v>
      </c>
      <c r="Q49" s="24">
        <f t="shared" si="14"/>
        <v>-17.791411042944784</v>
      </c>
      <c r="R49" s="26">
        <v>151</v>
      </c>
      <c r="S49" s="25">
        <f t="shared" si="15"/>
        <v>12.686567164179108</v>
      </c>
    </row>
    <row r="50" spans="1:19" ht="9" customHeight="1">
      <c r="A50" s="20">
        <v>47</v>
      </c>
      <c r="B50" s="21" t="s">
        <v>49</v>
      </c>
      <c r="C50" s="22">
        <v>104</v>
      </c>
      <c r="D50" s="26">
        <v>85</v>
      </c>
      <c r="E50" s="24">
        <f t="shared" si="8"/>
        <v>-18.26923076923077</v>
      </c>
      <c r="F50" s="26">
        <v>87</v>
      </c>
      <c r="G50" s="24">
        <f t="shared" si="9"/>
        <v>2.35294117647058</v>
      </c>
      <c r="H50" s="26">
        <v>94</v>
      </c>
      <c r="I50" s="24">
        <f t="shared" si="10"/>
        <v>8.045977011494255</v>
      </c>
      <c r="J50" s="26">
        <v>111</v>
      </c>
      <c r="K50" s="24">
        <f t="shared" si="11"/>
        <v>18.085106382978733</v>
      </c>
      <c r="L50" s="26">
        <v>105</v>
      </c>
      <c r="M50" s="24">
        <f t="shared" si="12"/>
        <v>-5.405405405405405</v>
      </c>
      <c r="N50" s="26">
        <v>106</v>
      </c>
      <c r="O50" s="24">
        <f t="shared" si="13"/>
        <v>0.952380952380949</v>
      </c>
      <c r="P50" s="26">
        <v>118</v>
      </c>
      <c r="Q50" s="24">
        <f t="shared" si="14"/>
        <v>11.32075471698113</v>
      </c>
      <c r="R50" s="26">
        <v>157</v>
      </c>
      <c r="S50" s="25">
        <f t="shared" si="15"/>
        <v>33.05084745762712</v>
      </c>
    </row>
    <row r="51" spans="1:19" ht="9" customHeight="1">
      <c r="A51" s="20">
        <v>48</v>
      </c>
      <c r="B51" s="21" t="s">
        <v>50</v>
      </c>
      <c r="C51" s="22">
        <v>1718</v>
      </c>
      <c r="D51" s="26">
        <v>1388</v>
      </c>
      <c r="E51" s="24">
        <f t="shared" si="8"/>
        <v>-19.20838183934808</v>
      </c>
      <c r="F51" s="26">
        <v>1238</v>
      </c>
      <c r="G51" s="24">
        <f t="shared" si="9"/>
        <v>-10.80691642651297</v>
      </c>
      <c r="H51" s="26">
        <v>1163</v>
      </c>
      <c r="I51" s="24">
        <f t="shared" si="10"/>
        <v>-6.0581583198707545</v>
      </c>
      <c r="J51" s="26">
        <v>1095</v>
      </c>
      <c r="K51" s="24">
        <f t="shared" si="11"/>
        <v>-5.846947549441106</v>
      </c>
      <c r="L51" s="26">
        <v>1039</v>
      </c>
      <c r="M51" s="24">
        <f t="shared" si="12"/>
        <v>-5.1141552511415505</v>
      </c>
      <c r="N51" s="26">
        <v>816</v>
      </c>
      <c r="O51" s="24">
        <f t="shared" si="13"/>
        <v>-21.462945139557267</v>
      </c>
      <c r="P51" s="26">
        <v>699</v>
      </c>
      <c r="Q51" s="24">
        <f t="shared" si="14"/>
        <v>-14.338235294117652</v>
      </c>
      <c r="R51" s="26">
        <v>772</v>
      </c>
      <c r="S51" s="25">
        <f t="shared" si="15"/>
        <v>10.443490701001434</v>
      </c>
    </row>
    <row r="52" spans="1:19" ht="9" customHeight="1">
      <c r="A52" s="20">
        <v>49</v>
      </c>
      <c r="B52" s="21" t="s">
        <v>51</v>
      </c>
      <c r="C52" s="22">
        <v>1090</v>
      </c>
      <c r="D52" s="26">
        <v>1141</v>
      </c>
      <c r="E52" s="24">
        <f t="shared" si="8"/>
        <v>4.678899082568799</v>
      </c>
      <c r="F52" s="26">
        <v>1085</v>
      </c>
      <c r="G52" s="24">
        <f t="shared" si="9"/>
        <v>-4.907975460122705</v>
      </c>
      <c r="H52" s="26">
        <v>1208</v>
      </c>
      <c r="I52" s="24">
        <f t="shared" si="10"/>
        <v>11.336405529953918</v>
      </c>
      <c r="J52" s="26">
        <v>1442</v>
      </c>
      <c r="K52" s="24">
        <f t="shared" si="11"/>
        <v>19.37086092715232</v>
      </c>
      <c r="L52" s="26">
        <v>1469</v>
      </c>
      <c r="M52" s="24">
        <f t="shared" si="12"/>
        <v>1.8723994452149784</v>
      </c>
      <c r="N52" s="26">
        <v>1539</v>
      </c>
      <c r="O52" s="24">
        <f t="shared" si="13"/>
        <v>4.7651463580667075</v>
      </c>
      <c r="P52" s="26">
        <v>1478</v>
      </c>
      <c r="Q52" s="24">
        <f t="shared" si="14"/>
        <v>-3.9636127355425654</v>
      </c>
      <c r="R52" s="26">
        <v>1379</v>
      </c>
      <c r="S52" s="25">
        <f t="shared" si="15"/>
        <v>-6.698240866035188</v>
      </c>
    </row>
    <row r="53" spans="1:19" ht="9" customHeight="1">
      <c r="A53" s="20">
        <v>50</v>
      </c>
      <c r="B53" s="32" t="s">
        <v>52</v>
      </c>
      <c r="C53" s="22">
        <v>394</v>
      </c>
      <c r="D53" s="26">
        <v>367</v>
      </c>
      <c r="E53" s="24">
        <f t="shared" si="8"/>
        <v>-6.852791878172592</v>
      </c>
      <c r="F53" s="26">
        <v>385</v>
      </c>
      <c r="G53" s="24">
        <f t="shared" si="9"/>
        <v>4.904632152588562</v>
      </c>
      <c r="H53" s="26">
        <v>326</v>
      </c>
      <c r="I53" s="24">
        <f t="shared" si="10"/>
        <v>-15.32467532467533</v>
      </c>
      <c r="J53" s="26">
        <v>391</v>
      </c>
      <c r="K53" s="24">
        <f t="shared" si="11"/>
        <v>19.938650306748464</v>
      </c>
      <c r="L53" s="26">
        <v>417</v>
      </c>
      <c r="M53" s="24">
        <f t="shared" si="12"/>
        <v>6.649616368286448</v>
      </c>
      <c r="N53" s="26">
        <v>427</v>
      </c>
      <c r="O53" s="24">
        <f t="shared" si="13"/>
        <v>2.3980815347721895</v>
      </c>
      <c r="P53" s="26">
        <v>506</v>
      </c>
      <c r="Q53" s="24">
        <f t="shared" si="14"/>
        <v>18.501170960187352</v>
      </c>
      <c r="R53" s="26">
        <v>561</v>
      </c>
      <c r="S53" s="25">
        <f t="shared" si="15"/>
        <v>10.869565217391308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604</v>
      </c>
      <c r="G54" s="24" t="str">
        <f t="shared" si="9"/>
        <v>.</v>
      </c>
      <c r="H54" s="26">
        <v>1073</v>
      </c>
      <c r="I54" s="24">
        <f t="shared" si="10"/>
        <v>77.64900662251655</v>
      </c>
      <c r="J54" s="26">
        <v>1590</v>
      </c>
      <c r="K54" s="24">
        <f t="shared" si="11"/>
        <v>48.18266542404472</v>
      </c>
      <c r="L54" s="26">
        <v>1880</v>
      </c>
      <c r="M54" s="24">
        <f t="shared" si="12"/>
        <v>18.23899371069182</v>
      </c>
      <c r="N54" s="26">
        <v>2315</v>
      </c>
      <c r="O54" s="24">
        <f t="shared" si="13"/>
        <v>23.13829787234043</v>
      </c>
      <c r="P54" s="26">
        <v>1586</v>
      </c>
      <c r="Q54" s="24">
        <f t="shared" si="14"/>
        <v>-31.490280777537794</v>
      </c>
      <c r="R54" s="26">
        <v>1322</v>
      </c>
      <c r="S54" s="25">
        <f t="shared" si="15"/>
        <v>-16.645649432534682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95</v>
      </c>
      <c r="G55" s="24" t="str">
        <f t="shared" si="9"/>
        <v>.</v>
      </c>
      <c r="H55" s="26">
        <v>240</v>
      </c>
      <c r="I55" s="24">
        <f t="shared" si="10"/>
        <v>152.6315789473684</v>
      </c>
      <c r="J55" s="26">
        <v>381</v>
      </c>
      <c r="K55" s="24">
        <f t="shared" si="11"/>
        <v>58.74999999999999</v>
      </c>
      <c r="L55" s="26">
        <v>568</v>
      </c>
      <c r="M55" s="24">
        <f t="shared" si="12"/>
        <v>49.081364829396335</v>
      </c>
      <c r="N55" s="26">
        <v>630</v>
      </c>
      <c r="O55" s="24">
        <f t="shared" si="13"/>
        <v>10.915492957746476</v>
      </c>
      <c r="P55" s="26">
        <v>489</v>
      </c>
      <c r="Q55" s="24">
        <f t="shared" si="14"/>
        <v>-22.38095238095238</v>
      </c>
      <c r="R55" s="26">
        <v>479</v>
      </c>
      <c r="S55" s="25">
        <f t="shared" si="15"/>
        <v>-2.0449897750511203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38659</v>
      </c>
      <c r="D57" s="39">
        <f>SUM(D5:D55)</f>
        <v>38737</v>
      </c>
      <c r="E57" s="40">
        <f>IF(D57&lt;&gt;".",IF(C57&lt;&gt;".",IF(C57&gt;0,(D57/C57-1)*100,"."),"."),".")</f>
        <v>0.20176414289039268</v>
      </c>
      <c r="F57" s="39">
        <f>SUM(F5:F55)</f>
        <v>39434</v>
      </c>
      <c r="G57" s="40">
        <f>IF(F57&lt;&gt;".",IF(D57&lt;&gt;".",IF(D57&gt;0,(F57/D57-1)*100,"."),"."),".")</f>
        <v>1.7993133180163712</v>
      </c>
      <c r="H57" s="39">
        <f>SUM(H5:H55)</f>
        <v>41214</v>
      </c>
      <c r="I57" s="40">
        <f>IF(H57&lt;&gt;".",IF(F57&lt;&gt;".",IF(F57&gt;0,(H57/F57-1)*100,"."),"."),".")</f>
        <v>4.513871278592085</v>
      </c>
      <c r="J57" s="39">
        <f>SUM(J5:J55)</f>
        <v>42607</v>
      </c>
      <c r="K57" s="40">
        <f>IF(J57&lt;&gt;".",IF(H57&lt;&gt;".",IF(H57&gt;0,(J57/H57-1)*100,"."),"."),".")</f>
        <v>3.3799194448488334</v>
      </c>
      <c r="L57" s="39">
        <f>SUM(L5:L55)</f>
        <v>42074</v>
      </c>
      <c r="M57" s="40">
        <f>IF(L57&lt;&gt;".",IF(J57&lt;&gt;".",IF(J57&gt;0,(L57/J57-1)*100,"."),"."),".")</f>
        <v>-1.250968150773346</v>
      </c>
      <c r="N57" s="39">
        <f>SUM(N5:N55)</f>
        <v>42147</v>
      </c>
      <c r="O57" s="40">
        <f>IF(N57&lt;&gt;".",IF(L57&lt;&gt;".",IF(L57&gt;0,(N57/L57-1)*100,"."),"."),".")</f>
        <v>0.17350382659124808</v>
      </c>
      <c r="P57" s="39">
        <f>SUM(P5:P55)</f>
        <v>38362</v>
      </c>
      <c r="Q57" s="40">
        <f>IF(P57&lt;&gt;".",IF(N57&lt;&gt;".",IF(N57&gt;0,(P57/N57-1)*100,"."),"."),".")</f>
        <v>-8.98047310603365</v>
      </c>
      <c r="R57" s="39">
        <f>SUM(R5:R55)</f>
        <v>37812</v>
      </c>
      <c r="S57" s="41">
        <f>IF(R57&lt;&gt;".",IF(P57&lt;&gt;".",IF(P57&gt;0,(R57/P57-1)*100,"."),"."),".")</f>
        <v>-1.4337104426255132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2003&amp;RHessen</oddHeader>
    <oddFooter>&amp;R&amp;10Tabelle 35.1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1304</v>
      </c>
      <c r="D5" s="23">
        <v>1342</v>
      </c>
      <c r="E5" s="24">
        <f aca="true" t="shared" si="0" ref="E5:E36">IF(D5&lt;&gt;".",IF(C5&lt;&gt;".",IF(C5&gt;0,(D5/C5-1)*100,"."),"."),".")</f>
        <v>2.914110429447847</v>
      </c>
      <c r="F5" s="23">
        <v>1267</v>
      </c>
      <c r="G5" s="24">
        <f aca="true" t="shared" si="1" ref="G5:G36">IF(F5&lt;&gt;".",IF(D5&lt;&gt;".",IF(D5&gt;0,(F5/D5-1)*100,"."),"."),".")</f>
        <v>-5.588673621460504</v>
      </c>
      <c r="H5" s="23">
        <v>1298</v>
      </c>
      <c r="I5" s="24">
        <f aca="true" t="shared" si="2" ref="I5:I36">IF(H5&lt;&gt;".",IF(F5&lt;&gt;".",IF(F5&gt;0,(H5/F5-1)*100,"."),"."),".")</f>
        <v>2.446724546172052</v>
      </c>
      <c r="J5" s="23">
        <v>1351</v>
      </c>
      <c r="K5" s="24">
        <f aca="true" t="shared" si="3" ref="K5:K36">IF(J5&lt;&gt;".",IF(H5&lt;&gt;".",IF(H5&gt;0,(J5/H5-1)*100,"."),"."),".")</f>
        <v>4.083204930662565</v>
      </c>
      <c r="L5" s="23">
        <v>1314</v>
      </c>
      <c r="M5" s="24">
        <f aca="true" t="shared" si="4" ref="M5:M36">IF(L5&lt;&gt;".",IF(J5&lt;&gt;".",IF(J5&gt;0,(L5/J5-1)*100,"."),"."),".")</f>
        <v>-2.738712065136939</v>
      </c>
      <c r="N5" s="23">
        <v>1238</v>
      </c>
      <c r="O5" s="24">
        <f aca="true" t="shared" si="5" ref="O5:O36">IF(N5&lt;&gt;".",IF(L5&lt;&gt;".",IF(L5&gt;0,(N5/L5-1)*100,"."),"."),".")</f>
        <v>-5.78386605783866</v>
      </c>
      <c r="P5" s="23">
        <v>1216</v>
      </c>
      <c r="Q5" s="24">
        <f aca="true" t="shared" si="6" ref="Q5:Q36">IF(P5&lt;&gt;".",IF(N5&lt;&gt;".",IF(N5&gt;0,(P5/N5-1)*100,"."),"."),".")</f>
        <v>-1.7770597738287597</v>
      </c>
      <c r="R5" s="23">
        <v>1198</v>
      </c>
      <c r="S5" s="25">
        <f aca="true" t="shared" si="7" ref="S5:S36">IF(R5&lt;&gt;".",IF(P5&lt;&gt;".",IF(P5&gt;0,(R5/P5-1)*100,"."),"."),".")</f>
        <v>-1.4802631578947345</v>
      </c>
    </row>
    <row r="6" spans="1:19" ht="9" customHeight="1">
      <c r="A6" s="20">
        <v>2</v>
      </c>
      <c r="B6" s="21" t="s">
        <v>5</v>
      </c>
      <c r="C6" s="22">
        <v>416</v>
      </c>
      <c r="D6" s="26">
        <v>440</v>
      </c>
      <c r="E6" s="24">
        <f t="shared" si="0"/>
        <v>5.769230769230771</v>
      </c>
      <c r="F6" s="26">
        <v>558</v>
      </c>
      <c r="G6" s="24">
        <f t="shared" si="1"/>
        <v>26.818181818181806</v>
      </c>
      <c r="H6" s="26">
        <v>511</v>
      </c>
      <c r="I6" s="24">
        <f t="shared" si="2"/>
        <v>-8.422939068100355</v>
      </c>
      <c r="J6" s="26">
        <v>813</v>
      </c>
      <c r="K6" s="24">
        <f t="shared" si="3"/>
        <v>59.09980430528377</v>
      </c>
      <c r="L6" s="26">
        <v>766</v>
      </c>
      <c r="M6" s="24">
        <f t="shared" si="4"/>
        <v>-5.781057810578105</v>
      </c>
      <c r="N6" s="26">
        <v>810</v>
      </c>
      <c r="O6" s="24">
        <f t="shared" si="5"/>
        <v>5.744125326370764</v>
      </c>
      <c r="P6" s="26">
        <v>748</v>
      </c>
      <c r="Q6" s="24">
        <f t="shared" si="6"/>
        <v>-7.654320987654318</v>
      </c>
      <c r="R6" s="26">
        <v>772</v>
      </c>
      <c r="S6" s="25">
        <f t="shared" si="7"/>
        <v>3.208556149732611</v>
      </c>
    </row>
    <row r="7" spans="1:19" ht="9" customHeight="1">
      <c r="A7" s="27">
        <v>3</v>
      </c>
      <c r="B7" s="28" t="s">
        <v>6</v>
      </c>
      <c r="C7" s="22">
        <v>1254</v>
      </c>
      <c r="D7" s="26">
        <v>1192</v>
      </c>
      <c r="E7" s="24">
        <f t="shared" si="0"/>
        <v>-4.944178628389151</v>
      </c>
      <c r="F7" s="26">
        <v>1246</v>
      </c>
      <c r="G7" s="24">
        <f t="shared" si="1"/>
        <v>4.530201342281881</v>
      </c>
      <c r="H7" s="26">
        <v>1325</v>
      </c>
      <c r="I7" s="24">
        <f t="shared" si="2"/>
        <v>6.340288924558579</v>
      </c>
      <c r="J7" s="26">
        <v>1260</v>
      </c>
      <c r="K7" s="24">
        <f t="shared" si="3"/>
        <v>-4.9056603773584895</v>
      </c>
      <c r="L7" s="26">
        <v>1175</v>
      </c>
      <c r="M7" s="24">
        <f t="shared" si="4"/>
        <v>-6.746031746031744</v>
      </c>
      <c r="N7" s="26">
        <v>1244</v>
      </c>
      <c r="O7" s="24">
        <f t="shared" si="5"/>
        <v>5.872340425531908</v>
      </c>
      <c r="P7" s="26">
        <v>1134</v>
      </c>
      <c r="Q7" s="24">
        <f t="shared" si="6"/>
        <v>-8.842443729903538</v>
      </c>
      <c r="R7" s="26">
        <v>1157</v>
      </c>
      <c r="S7" s="25">
        <f t="shared" si="7"/>
        <v>2.028218694885364</v>
      </c>
    </row>
    <row r="8" spans="1:19" ht="9" customHeight="1">
      <c r="A8" s="20">
        <v>4</v>
      </c>
      <c r="B8" s="21" t="s">
        <v>7</v>
      </c>
      <c r="C8" s="22">
        <v>1071</v>
      </c>
      <c r="D8" s="26">
        <v>1063</v>
      </c>
      <c r="E8" s="24">
        <f t="shared" si="0"/>
        <v>-0.7469654528478031</v>
      </c>
      <c r="F8" s="26">
        <v>1265</v>
      </c>
      <c r="G8" s="24">
        <f t="shared" si="1"/>
        <v>19.002822201317038</v>
      </c>
      <c r="H8" s="26">
        <v>1281</v>
      </c>
      <c r="I8" s="24">
        <f t="shared" si="2"/>
        <v>1.2648221343873445</v>
      </c>
      <c r="J8" s="26">
        <v>1228</v>
      </c>
      <c r="K8" s="24">
        <f t="shared" si="3"/>
        <v>-4.1373926619828305</v>
      </c>
      <c r="L8" s="26">
        <v>1266</v>
      </c>
      <c r="M8" s="24">
        <f t="shared" si="4"/>
        <v>3.0944625407166138</v>
      </c>
      <c r="N8" s="26">
        <v>1223</v>
      </c>
      <c r="O8" s="24">
        <f t="shared" si="5"/>
        <v>-3.3965244865718835</v>
      </c>
      <c r="P8" s="26">
        <v>1112</v>
      </c>
      <c r="Q8" s="24">
        <f t="shared" si="6"/>
        <v>-9.076042518397387</v>
      </c>
      <c r="R8" s="26">
        <v>1050</v>
      </c>
      <c r="S8" s="25">
        <f t="shared" si="7"/>
        <v>-5.575539568345322</v>
      </c>
    </row>
    <row r="9" spans="1:19" ht="9" customHeight="1">
      <c r="A9" s="20">
        <v>5</v>
      </c>
      <c r="B9" s="21" t="s">
        <v>8</v>
      </c>
      <c r="C9" s="22">
        <v>861</v>
      </c>
      <c r="D9" s="26">
        <v>860</v>
      </c>
      <c r="E9" s="24">
        <f t="shared" si="0"/>
        <v>-0.11614401858304202</v>
      </c>
      <c r="F9" s="26">
        <v>845</v>
      </c>
      <c r="G9" s="24">
        <f t="shared" si="1"/>
        <v>-1.744186046511631</v>
      </c>
      <c r="H9" s="26">
        <v>929</v>
      </c>
      <c r="I9" s="24">
        <f t="shared" si="2"/>
        <v>9.940828402366876</v>
      </c>
      <c r="J9" s="26">
        <v>930</v>
      </c>
      <c r="K9" s="24">
        <f t="shared" si="3"/>
        <v>0.10764262648008671</v>
      </c>
      <c r="L9" s="26">
        <v>992</v>
      </c>
      <c r="M9" s="24">
        <f t="shared" si="4"/>
        <v>6.666666666666665</v>
      </c>
      <c r="N9" s="26">
        <v>1020</v>
      </c>
      <c r="O9" s="24">
        <f t="shared" si="5"/>
        <v>2.822580645161299</v>
      </c>
      <c r="P9" s="26">
        <v>880</v>
      </c>
      <c r="Q9" s="24">
        <f t="shared" si="6"/>
        <v>-13.725490196078427</v>
      </c>
      <c r="R9" s="26">
        <v>788</v>
      </c>
      <c r="S9" s="25">
        <f t="shared" si="7"/>
        <v>-10.45454545454545</v>
      </c>
    </row>
    <row r="10" spans="1:19" ht="9" customHeight="1">
      <c r="A10" s="20">
        <v>6</v>
      </c>
      <c r="B10" s="21" t="s">
        <v>9</v>
      </c>
      <c r="C10" s="22">
        <v>769</v>
      </c>
      <c r="D10" s="26">
        <v>726</v>
      </c>
      <c r="E10" s="24">
        <f t="shared" si="0"/>
        <v>-5.59167750325098</v>
      </c>
      <c r="F10" s="26">
        <v>789</v>
      </c>
      <c r="G10" s="24">
        <f t="shared" si="1"/>
        <v>8.677685950413228</v>
      </c>
      <c r="H10" s="26">
        <v>804</v>
      </c>
      <c r="I10" s="24">
        <f t="shared" si="2"/>
        <v>1.9011406844106515</v>
      </c>
      <c r="J10" s="26">
        <v>797</v>
      </c>
      <c r="K10" s="24">
        <f t="shared" si="3"/>
        <v>-0.8706467661691586</v>
      </c>
      <c r="L10" s="26">
        <v>819</v>
      </c>
      <c r="M10" s="24">
        <f t="shared" si="4"/>
        <v>2.7603513174403904</v>
      </c>
      <c r="N10" s="26">
        <v>705</v>
      </c>
      <c r="O10" s="24">
        <f t="shared" si="5"/>
        <v>-13.919413919413914</v>
      </c>
      <c r="P10" s="26">
        <v>633</v>
      </c>
      <c r="Q10" s="24">
        <f t="shared" si="6"/>
        <v>-10.212765957446813</v>
      </c>
      <c r="R10" s="26">
        <v>584</v>
      </c>
      <c r="S10" s="25">
        <f t="shared" si="7"/>
        <v>-7.740916271721954</v>
      </c>
    </row>
    <row r="11" spans="1:19" ht="9" customHeight="1">
      <c r="A11" s="20">
        <v>7</v>
      </c>
      <c r="B11" s="21" t="s">
        <v>10</v>
      </c>
      <c r="C11" s="22">
        <v>1381</v>
      </c>
      <c r="D11" s="26">
        <v>1448</v>
      </c>
      <c r="E11" s="24">
        <f t="shared" si="0"/>
        <v>4.851556842867488</v>
      </c>
      <c r="F11" s="26">
        <v>1734</v>
      </c>
      <c r="G11" s="24">
        <f t="shared" si="1"/>
        <v>19.75138121546962</v>
      </c>
      <c r="H11" s="26">
        <v>1869</v>
      </c>
      <c r="I11" s="24">
        <f t="shared" si="2"/>
        <v>7.785467128027679</v>
      </c>
      <c r="J11" s="26">
        <v>2027</v>
      </c>
      <c r="K11" s="24">
        <f t="shared" si="3"/>
        <v>8.453718566078106</v>
      </c>
      <c r="L11" s="26">
        <v>2035</v>
      </c>
      <c r="M11" s="24">
        <f t="shared" si="4"/>
        <v>0.3946719289590561</v>
      </c>
      <c r="N11" s="26">
        <v>1825</v>
      </c>
      <c r="O11" s="24">
        <f t="shared" si="5"/>
        <v>-10.319410319410316</v>
      </c>
      <c r="P11" s="26">
        <v>1635</v>
      </c>
      <c r="Q11" s="24">
        <f t="shared" si="6"/>
        <v>-10.410958904109592</v>
      </c>
      <c r="R11" s="26">
        <v>1697</v>
      </c>
      <c r="S11" s="25">
        <f t="shared" si="7"/>
        <v>3.792048929663605</v>
      </c>
    </row>
    <row r="12" spans="1:19" ht="9" customHeight="1">
      <c r="A12" s="20">
        <v>8</v>
      </c>
      <c r="B12" s="21" t="s">
        <v>11</v>
      </c>
      <c r="C12" s="22">
        <v>242</v>
      </c>
      <c r="D12" s="26">
        <v>231</v>
      </c>
      <c r="E12" s="24">
        <f t="shared" si="0"/>
        <v>-4.545454545454541</v>
      </c>
      <c r="F12" s="26">
        <v>236</v>
      </c>
      <c r="G12" s="24">
        <f t="shared" si="1"/>
        <v>2.164502164502169</v>
      </c>
      <c r="H12" s="26">
        <v>268</v>
      </c>
      <c r="I12" s="24">
        <f t="shared" si="2"/>
        <v>13.559322033898313</v>
      </c>
      <c r="J12" s="26">
        <v>291</v>
      </c>
      <c r="K12" s="24">
        <f t="shared" si="3"/>
        <v>8.582089552238802</v>
      </c>
      <c r="L12" s="26">
        <v>255</v>
      </c>
      <c r="M12" s="24">
        <f t="shared" si="4"/>
        <v>-12.371134020618557</v>
      </c>
      <c r="N12" s="26">
        <v>239</v>
      </c>
      <c r="O12" s="24">
        <f t="shared" si="5"/>
        <v>-6.2745098039215685</v>
      </c>
      <c r="P12" s="26">
        <v>211</v>
      </c>
      <c r="Q12" s="24">
        <f t="shared" si="6"/>
        <v>-11.715481171548115</v>
      </c>
      <c r="R12" s="26">
        <v>206</v>
      </c>
      <c r="S12" s="25">
        <f t="shared" si="7"/>
        <v>-2.3696682464455</v>
      </c>
    </row>
    <row r="13" spans="1:19" ht="9" customHeight="1">
      <c r="A13" s="20">
        <v>9</v>
      </c>
      <c r="B13" s="21" t="s">
        <v>12</v>
      </c>
      <c r="C13" s="22">
        <v>912</v>
      </c>
      <c r="D13" s="26">
        <v>839</v>
      </c>
      <c r="E13" s="24">
        <f t="shared" si="0"/>
        <v>-8.004385964912286</v>
      </c>
      <c r="F13" s="26">
        <v>874</v>
      </c>
      <c r="G13" s="24">
        <f t="shared" si="1"/>
        <v>4.171632896305133</v>
      </c>
      <c r="H13" s="26">
        <v>862</v>
      </c>
      <c r="I13" s="24">
        <f t="shared" si="2"/>
        <v>-1.3729977116704761</v>
      </c>
      <c r="J13" s="26">
        <v>882</v>
      </c>
      <c r="K13" s="24">
        <f t="shared" si="3"/>
        <v>2.3201856148491906</v>
      </c>
      <c r="L13" s="26">
        <v>913</v>
      </c>
      <c r="M13" s="24">
        <f t="shared" si="4"/>
        <v>3.5147392290249435</v>
      </c>
      <c r="N13" s="26">
        <v>871</v>
      </c>
      <c r="O13" s="24">
        <f t="shared" si="5"/>
        <v>-4.6002190580503814</v>
      </c>
      <c r="P13" s="26">
        <v>733</v>
      </c>
      <c r="Q13" s="24">
        <f t="shared" si="6"/>
        <v>-15.843857634902413</v>
      </c>
      <c r="R13" s="26">
        <v>589</v>
      </c>
      <c r="S13" s="25">
        <f t="shared" si="7"/>
        <v>-19.645293315143242</v>
      </c>
    </row>
    <row r="14" spans="1:19" ht="9" customHeight="1">
      <c r="A14" s="20">
        <v>10</v>
      </c>
      <c r="B14" s="21" t="s">
        <v>13</v>
      </c>
      <c r="C14" s="22">
        <v>997</v>
      </c>
      <c r="D14" s="26">
        <v>1060</v>
      </c>
      <c r="E14" s="24">
        <f t="shared" si="0"/>
        <v>6.318956870611836</v>
      </c>
      <c r="F14" s="26">
        <v>1077</v>
      </c>
      <c r="G14" s="24">
        <f t="shared" si="1"/>
        <v>1.6037735849056656</v>
      </c>
      <c r="H14" s="26">
        <v>1192</v>
      </c>
      <c r="I14" s="24">
        <f t="shared" si="2"/>
        <v>10.677808727948012</v>
      </c>
      <c r="J14" s="26">
        <v>1374</v>
      </c>
      <c r="K14" s="24">
        <f t="shared" si="3"/>
        <v>15.268456375838934</v>
      </c>
      <c r="L14" s="26">
        <v>1405</v>
      </c>
      <c r="M14" s="24">
        <f t="shared" si="4"/>
        <v>2.2561863173216956</v>
      </c>
      <c r="N14" s="26">
        <v>1266</v>
      </c>
      <c r="O14" s="24">
        <f t="shared" si="5"/>
        <v>-9.893238434163699</v>
      </c>
      <c r="P14" s="26">
        <v>1147</v>
      </c>
      <c r="Q14" s="24">
        <f t="shared" si="6"/>
        <v>-9.399684044233803</v>
      </c>
      <c r="R14" s="26">
        <v>1157</v>
      </c>
      <c r="S14" s="25">
        <f t="shared" si="7"/>
        <v>0.8718395815169977</v>
      </c>
    </row>
    <row r="15" spans="1:19" ht="9" customHeight="1">
      <c r="A15" s="20">
        <v>11</v>
      </c>
      <c r="B15" s="21" t="s">
        <v>14</v>
      </c>
      <c r="C15" s="22">
        <v>708</v>
      </c>
      <c r="D15" s="26">
        <v>709</v>
      </c>
      <c r="E15" s="24">
        <f t="shared" si="0"/>
        <v>0.14124293785311437</v>
      </c>
      <c r="F15" s="26">
        <v>757</v>
      </c>
      <c r="G15" s="24">
        <f t="shared" si="1"/>
        <v>6.7700987306064775</v>
      </c>
      <c r="H15" s="26">
        <v>873</v>
      </c>
      <c r="I15" s="24">
        <f t="shared" si="2"/>
        <v>15.323645970937916</v>
      </c>
      <c r="J15" s="26">
        <v>889</v>
      </c>
      <c r="K15" s="24">
        <f t="shared" si="3"/>
        <v>1.832760595647187</v>
      </c>
      <c r="L15" s="26">
        <v>834</v>
      </c>
      <c r="M15" s="24">
        <f t="shared" si="4"/>
        <v>-6.186726659167608</v>
      </c>
      <c r="N15" s="26">
        <v>809</v>
      </c>
      <c r="O15" s="24">
        <f t="shared" si="5"/>
        <v>-2.9976019184652314</v>
      </c>
      <c r="P15" s="26">
        <v>776</v>
      </c>
      <c r="Q15" s="24">
        <f t="shared" si="6"/>
        <v>-4.0791100123609425</v>
      </c>
      <c r="R15" s="26">
        <v>724</v>
      </c>
      <c r="S15" s="25">
        <f t="shared" si="7"/>
        <v>-6.70103092783505</v>
      </c>
    </row>
    <row r="16" spans="1:19" ht="9" customHeight="1">
      <c r="A16" s="20">
        <v>12</v>
      </c>
      <c r="B16" s="21" t="s">
        <v>15</v>
      </c>
      <c r="C16" s="22">
        <v>544</v>
      </c>
      <c r="D16" s="26">
        <v>493</v>
      </c>
      <c r="E16" s="24">
        <f t="shared" si="0"/>
        <v>-9.375</v>
      </c>
      <c r="F16" s="26">
        <v>500</v>
      </c>
      <c r="G16" s="24">
        <f t="shared" si="1"/>
        <v>1.4198782961460488</v>
      </c>
      <c r="H16" s="26">
        <v>497</v>
      </c>
      <c r="I16" s="24">
        <f t="shared" si="2"/>
        <v>-0.6000000000000005</v>
      </c>
      <c r="J16" s="26">
        <v>433</v>
      </c>
      <c r="K16" s="24">
        <f t="shared" si="3"/>
        <v>-12.87726358148893</v>
      </c>
      <c r="L16" s="26">
        <v>451</v>
      </c>
      <c r="M16" s="24">
        <f t="shared" si="4"/>
        <v>4.157043879907629</v>
      </c>
      <c r="N16" s="26">
        <v>426</v>
      </c>
      <c r="O16" s="24">
        <f t="shared" si="5"/>
        <v>-5.543237250554323</v>
      </c>
      <c r="P16" s="26">
        <v>370</v>
      </c>
      <c r="Q16" s="24">
        <f t="shared" si="6"/>
        <v>-13.145539906103288</v>
      </c>
      <c r="R16" s="26">
        <v>57</v>
      </c>
      <c r="S16" s="25">
        <f t="shared" si="7"/>
        <v>-84.5945945945946</v>
      </c>
    </row>
    <row r="17" spans="1:19" ht="9" customHeight="1">
      <c r="A17" s="20">
        <v>13</v>
      </c>
      <c r="B17" s="21" t="s">
        <v>16</v>
      </c>
      <c r="C17" s="22">
        <v>83</v>
      </c>
      <c r="D17" s="26">
        <v>97</v>
      </c>
      <c r="E17" s="24">
        <f t="shared" si="0"/>
        <v>16.867469879518083</v>
      </c>
      <c r="F17" s="26">
        <v>102</v>
      </c>
      <c r="G17" s="24">
        <f t="shared" si="1"/>
        <v>5.154639175257736</v>
      </c>
      <c r="H17" s="26">
        <v>123</v>
      </c>
      <c r="I17" s="24">
        <f t="shared" si="2"/>
        <v>20.58823529411764</v>
      </c>
      <c r="J17" s="26">
        <v>142</v>
      </c>
      <c r="K17" s="24">
        <f t="shared" si="3"/>
        <v>15.44715447154472</v>
      </c>
      <c r="L17" s="26">
        <v>121</v>
      </c>
      <c r="M17" s="24">
        <f t="shared" si="4"/>
        <v>-14.7887323943662</v>
      </c>
      <c r="N17" s="26">
        <v>144</v>
      </c>
      <c r="O17" s="24">
        <f t="shared" si="5"/>
        <v>19.00826446280992</v>
      </c>
      <c r="P17" s="26">
        <v>182</v>
      </c>
      <c r="Q17" s="24">
        <f t="shared" si="6"/>
        <v>26.388888888888886</v>
      </c>
      <c r="R17" s="26">
        <v>237</v>
      </c>
      <c r="S17" s="25">
        <f t="shared" si="7"/>
        <v>30.219780219780223</v>
      </c>
    </row>
    <row r="18" spans="1:19" ht="9" customHeight="1">
      <c r="A18" s="20">
        <v>14</v>
      </c>
      <c r="B18" s="21" t="s">
        <v>17</v>
      </c>
      <c r="C18" s="22">
        <v>934</v>
      </c>
      <c r="D18" s="26">
        <v>937</v>
      </c>
      <c r="E18" s="24">
        <f t="shared" si="0"/>
        <v>0.3211991434689532</v>
      </c>
      <c r="F18" s="26">
        <v>853</v>
      </c>
      <c r="G18" s="24">
        <f t="shared" si="1"/>
        <v>-8.964781216648877</v>
      </c>
      <c r="H18" s="26">
        <v>928</v>
      </c>
      <c r="I18" s="24">
        <f t="shared" si="2"/>
        <v>8.792497069167649</v>
      </c>
      <c r="J18" s="26">
        <v>923</v>
      </c>
      <c r="K18" s="24">
        <f t="shared" si="3"/>
        <v>-0.5387931034482762</v>
      </c>
      <c r="L18" s="26">
        <v>809</v>
      </c>
      <c r="M18" s="24">
        <f t="shared" si="4"/>
        <v>-12.351029252437707</v>
      </c>
      <c r="N18" s="26">
        <v>756</v>
      </c>
      <c r="O18" s="24">
        <f t="shared" si="5"/>
        <v>-6.551297898640296</v>
      </c>
      <c r="P18" s="26">
        <v>664</v>
      </c>
      <c r="Q18" s="24">
        <f t="shared" si="6"/>
        <v>-12.169312169312175</v>
      </c>
      <c r="R18" s="26">
        <v>624</v>
      </c>
      <c r="S18" s="25">
        <f t="shared" si="7"/>
        <v>-6.024096385542165</v>
      </c>
    </row>
    <row r="19" spans="1:19" ht="9" customHeight="1">
      <c r="A19" s="20">
        <v>15</v>
      </c>
      <c r="B19" s="21" t="s">
        <v>18</v>
      </c>
      <c r="C19" s="22">
        <v>132</v>
      </c>
      <c r="D19" s="26">
        <v>130</v>
      </c>
      <c r="E19" s="24">
        <f t="shared" si="0"/>
        <v>-1.5151515151515138</v>
      </c>
      <c r="F19" s="26">
        <v>127</v>
      </c>
      <c r="G19" s="24">
        <f t="shared" si="1"/>
        <v>-2.3076923076923106</v>
      </c>
      <c r="H19" s="26">
        <v>126</v>
      </c>
      <c r="I19" s="24">
        <f t="shared" si="2"/>
        <v>-0.7874015748031482</v>
      </c>
      <c r="J19" s="26">
        <v>125</v>
      </c>
      <c r="K19" s="24">
        <f t="shared" si="3"/>
        <v>-0.7936507936507908</v>
      </c>
      <c r="L19" s="26">
        <v>127</v>
      </c>
      <c r="M19" s="24">
        <f t="shared" si="4"/>
        <v>1.6000000000000014</v>
      </c>
      <c r="N19" s="26">
        <v>146</v>
      </c>
      <c r="O19" s="24">
        <f t="shared" si="5"/>
        <v>14.960629921259837</v>
      </c>
      <c r="P19" s="26">
        <v>132</v>
      </c>
      <c r="Q19" s="24">
        <f t="shared" si="6"/>
        <v>-9.589041095890416</v>
      </c>
      <c r="R19" s="26">
        <v>111</v>
      </c>
      <c r="S19" s="25">
        <f t="shared" si="7"/>
        <v>-15.909090909090907</v>
      </c>
    </row>
    <row r="20" spans="1:19" ht="9" customHeight="1">
      <c r="A20" s="20">
        <v>17</v>
      </c>
      <c r="B20" s="21" t="s">
        <v>19</v>
      </c>
      <c r="C20" s="22">
        <v>444</v>
      </c>
      <c r="D20" s="26">
        <v>514</v>
      </c>
      <c r="E20" s="24">
        <f t="shared" si="0"/>
        <v>15.76576576576576</v>
      </c>
      <c r="F20" s="26">
        <v>671</v>
      </c>
      <c r="G20" s="24">
        <f t="shared" si="1"/>
        <v>30.544747081712064</v>
      </c>
      <c r="H20" s="26">
        <v>727</v>
      </c>
      <c r="I20" s="24">
        <f t="shared" si="2"/>
        <v>8.345752608047686</v>
      </c>
      <c r="J20" s="26">
        <v>708</v>
      </c>
      <c r="K20" s="24">
        <f t="shared" si="3"/>
        <v>-2.613480055020634</v>
      </c>
      <c r="L20" s="26">
        <v>712</v>
      </c>
      <c r="M20" s="24">
        <f t="shared" si="4"/>
        <v>0.5649717514124353</v>
      </c>
      <c r="N20" s="26">
        <v>648</v>
      </c>
      <c r="O20" s="24">
        <f t="shared" si="5"/>
        <v>-8.98876404494382</v>
      </c>
      <c r="P20" s="26">
        <v>634</v>
      </c>
      <c r="Q20" s="24">
        <f t="shared" si="6"/>
        <v>-2.1604938271604923</v>
      </c>
      <c r="R20" s="26">
        <v>691</v>
      </c>
      <c r="S20" s="25">
        <f t="shared" si="7"/>
        <v>8.990536277602533</v>
      </c>
    </row>
    <row r="21" spans="1:19" ht="9" customHeight="1">
      <c r="A21" s="20">
        <v>18</v>
      </c>
      <c r="B21" s="21" t="s">
        <v>20</v>
      </c>
      <c r="C21" s="22">
        <v>160</v>
      </c>
      <c r="D21" s="26">
        <v>206</v>
      </c>
      <c r="E21" s="24">
        <f t="shared" si="0"/>
        <v>28.750000000000007</v>
      </c>
      <c r="F21" s="26">
        <v>226</v>
      </c>
      <c r="G21" s="24">
        <f t="shared" si="1"/>
        <v>9.708737864077666</v>
      </c>
      <c r="H21" s="26">
        <v>267</v>
      </c>
      <c r="I21" s="24">
        <f t="shared" si="2"/>
        <v>18.14159292035398</v>
      </c>
      <c r="J21" s="26">
        <v>197</v>
      </c>
      <c r="K21" s="24">
        <f t="shared" si="3"/>
        <v>-26.217228464419474</v>
      </c>
      <c r="L21" s="26">
        <v>180</v>
      </c>
      <c r="M21" s="24">
        <f t="shared" si="4"/>
        <v>-8.629441624365485</v>
      </c>
      <c r="N21" s="26">
        <v>174</v>
      </c>
      <c r="O21" s="24">
        <f t="shared" si="5"/>
        <v>-3.3333333333333326</v>
      </c>
      <c r="P21" s="26">
        <v>162</v>
      </c>
      <c r="Q21" s="24">
        <f t="shared" si="6"/>
        <v>-6.896551724137934</v>
      </c>
      <c r="R21" s="26">
        <v>175</v>
      </c>
      <c r="S21" s="25">
        <f t="shared" si="7"/>
        <v>8.024691358024683</v>
      </c>
    </row>
    <row r="22" spans="1:19" ht="9" customHeight="1">
      <c r="A22" s="20">
        <v>19</v>
      </c>
      <c r="B22" s="21" t="s">
        <v>21</v>
      </c>
      <c r="C22" s="22">
        <v>335</v>
      </c>
      <c r="D22" s="26">
        <v>405</v>
      </c>
      <c r="E22" s="24">
        <f t="shared" si="0"/>
        <v>20.895522388059696</v>
      </c>
      <c r="F22" s="26">
        <v>471</v>
      </c>
      <c r="G22" s="24">
        <f t="shared" si="1"/>
        <v>16.296296296296298</v>
      </c>
      <c r="H22" s="26">
        <v>441</v>
      </c>
      <c r="I22" s="24">
        <f t="shared" si="2"/>
        <v>-6.369426751592355</v>
      </c>
      <c r="J22" s="26">
        <v>411</v>
      </c>
      <c r="K22" s="24">
        <f t="shared" si="3"/>
        <v>-6.802721088435371</v>
      </c>
      <c r="L22" s="26">
        <v>372</v>
      </c>
      <c r="M22" s="24">
        <f t="shared" si="4"/>
        <v>-9.48905109489051</v>
      </c>
      <c r="N22" s="26">
        <v>353</v>
      </c>
      <c r="O22" s="24">
        <f t="shared" si="5"/>
        <v>-5.107526881720426</v>
      </c>
      <c r="P22" s="26">
        <v>309</v>
      </c>
      <c r="Q22" s="24">
        <f t="shared" si="6"/>
        <v>-12.464589235127477</v>
      </c>
      <c r="R22" s="26">
        <v>347</v>
      </c>
      <c r="S22" s="25">
        <f t="shared" si="7"/>
        <v>12.297734627831725</v>
      </c>
    </row>
    <row r="23" spans="1:19" ht="9" customHeight="1">
      <c r="A23" s="20">
        <v>20</v>
      </c>
      <c r="B23" s="21" t="s">
        <v>22</v>
      </c>
      <c r="C23" s="22">
        <v>321</v>
      </c>
      <c r="D23" s="26">
        <v>384</v>
      </c>
      <c r="E23" s="24">
        <f t="shared" si="0"/>
        <v>19.626168224299057</v>
      </c>
      <c r="F23" s="26">
        <v>416</v>
      </c>
      <c r="G23" s="24">
        <f t="shared" si="1"/>
        <v>8.333333333333325</v>
      </c>
      <c r="H23" s="26">
        <v>375</v>
      </c>
      <c r="I23" s="24">
        <f t="shared" si="2"/>
        <v>-9.85576923076923</v>
      </c>
      <c r="J23" s="26">
        <v>349</v>
      </c>
      <c r="K23" s="24">
        <f t="shared" si="3"/>
        <v>-6.933333333333335</v>
      </c>
      <c r="L23" s="26">
        <v>294</v>
      </c>
      <c r="M23" s="24">
        <f t="shared" si="4"/>
        <v>-15.759312320916907</v>
      </c>
      <c r="N23" s="26">
        <v>291</v>
      </c>
      <c r="O23" s="24">
        <f t="shared" si="5"/>
        <v>-1.0204081632653073</v>
      </c>
      <c r="P23" s="26">
        <v>220</v>
      </c>
      <c r="Q23" s="24">
        <f t="shared" si="6"/>
        <v>-24.398625429553267</v>
      </c>
      <c r="R23" s="26">
        <v>233</v>
      </c>
      <c r="S23" s="25">
        <f t="shared" si="7"/>
        <v>5.909090909090908</v>
      </c>
    </row>
    <row r="24" spans="1:19" ht="9" customHeight="1">
      <c r="A24" s="20">
        <v>21</v>
      </c>
      <c r="B24" s="21" t="s">
        <v>23</v>
      </c>
      <c r="C24" s="22">
        <v>241</v>
      </c>
      <c r="D24" s="26">
        <v>284</v>
      </c>
      <c r="E24" s="24">
        <f t="shared" si="0"/>
        <v>17.842323651452286</v>
      </c>
      <c r="F24" s="26">
        <v>347</v>
      </c>
      <c r="G24" s="24">
        <f t="shared" si="1"/>
        <v>22.1830985915493</v>
      </c>
      <c r="H24" s="26">
        <v>379</v>
      </c>
      <c r="I24" s="24">
        <f t="shared" si="2"/>
        <v>9.221902017291072</v>
      </c>
      <c r="J24" s="26">
        <v>420</v>
      </c>
      <c r="K24" s="24">
        <f t="shared" si="3"/>
        <v>10.817941952506605</v>
      </c>
      <c r="L24" s="26">
        <v>336</v>
      </c>
      <c r="M24" s="24">
        <f t="shared" si="4"/>
        <v>-19.999999999999996</v>
      </c>
      <c r="N24" s="26">
        <v>382</v>
      </c>
      <c r="O24" s="24">
        <f t="shared" si="5"/>
        <v>13.690476190476186</v>
      </c>
      <c r="P24" s="26">
        <v>398</v>
      </c>
      <c r="Q24" s="24">
        <f t="shared" si="6"/>
        <v>4.188481675392675</v>
      </c>
      <c r="R24" s="26">
        <v>400</v>
      </c>
      <c r="S24" s="25">
        <f t="shared" si="7"/>
        <v>0.5025125628140614</v>
      </c>
    </row>
    <row r="25" spans="1:19" ht="9" customHeight="1">
      <c r="A25" s="20">
        <v>22</v>
      </c>
      <c r="B25" s="21" t="s">
        <v>24</v>
      </c>
      <c r="C25" s="22">
        <v>569</v>
      </c>
      <c r="D25" s="26">
        <v>636</v>
      </c>
      <c r="E25" s="24">
        <f t="shared" si="0"/>
        <v>11.7750439367311</v>
      </c>
      <c r="F25" s="26">
        <v>610</v>
      </c>
      <c r="G25" s="24">
        <f t="shared" si="1"/>
        <v>-4.0880503144654075</v>
      </c>
      <c r="H25" s="26">
        <v>720</v>
      </c>
      <c r="I25" s="24">
        <f t="shared" si="2"/>
        <v>18.032786885245898</v>
      </c>
      <c r="J25" s="26">
        <v>708</v>
      </c>
      <c r="K25" s="24">
        <f t="shared" si="3"/>
        <v>-1.6666666666666718</v>
      </c>
      <c r="L25" s="26">
        <v>723</v>
      </c>
      <c r="M25" s="24">
        <f t="shared" si="4"/>
        <v>2.1186440677966045</v>
      </c>
      <c r="N25" s="26">
        <v>685</v>
      </c>
      <c r="O25" s="24">
        <f t="shared" si="5"/>
        <v>-5.255878284923932</v>
      </c>
      <c r="P25" s="26">
        <v>625</v>
      </c>
      <c r="Q25" s="24">
        <f t="shared" si="6"/>
        <v>-8.75912408759124</v>
      </c>
      <c r="R25" s="26">
        <v>572</v>
      </c>
      <c r="S25" s="25">
        <f t="shared" si="7"/>
        <v>-8.479999999999999</v>
      </c>
    </row>
    <row r="26" spans="1:19" ht="9" customHeight="1">
      <c r="A26" s="20">
        <v>23</v>
      </c>
      <c r="B26" s="21" t="s">
        <v>25</v>
      </c>
      <c r="C26" s="22">
        <v>401</v>
      </c>
      <c r="D26" s="26">
        <v>477</v>
      </c>
      <c r="E26" s="24">
        <f t="shared" si="0"/>
        <v>18.952618453865334</v>
      </c>
      <c r="F26" s="26">
        <v>530</v>
      </c>
      <c r="G26" s="24">
        <f t="shared" si="1"/>
        <v>11.111111111111116</v>
      </c>
      <c r="H26" s="26">
        <v>623</v>
      </c>
      <c r="I26" s="24">
        <f t="shared" si="2"/>
        <v>17.547169811320764</v>
      </c>
      <c r="J26" s="26">
        <v>719</v>
      </c>
      <c r="K26" s="24">
        <f t="shared" si="3"/>
        <v>15.409309791332259</v>
      </c>
      <c r="L26" s="26">
        <v>704</v>
      </c>
      <c r="M26" s="24">
        <f t="shared" si="4"/>
        <v>-2.0862308762169657</v>
      </c>
      <c r="N26" s="26">
        <v>645</v>
      </c>
      <c r="O26" s="24">
        <f t="shared" si="5"/>
        <v>-8.380681818181824</v>
      </c>
      <c r="P26" s="26">
        <v>657</v>
      </c>
      <c r="Q26" s="24">
        <f t="shared" si="6"/>
        <v>1.8604651162790642</v>
      </c>
      <c r="R26" s="26">
        <v>691</v>
      </c>
      <c r="S26" s="25">
        <f t="shared" si="7"/>
        <v>5.175038051750391</v>
      </c>
    </row>
    <row r="27" spans="1:19" ht="9" customHeight="1">
      <c r="A27" s="20">
        <v>24</v>
      </c>
      <c r="B27" s="21" t="s">
        <v>26</v>
      </c>
      <c r="C27" s="22">
        <v>488</v>
      </c>
      <c r="D27" s="26">
        <v>424</v>
      </c>
      <c r="E27" s="24">
        <f t="shared" si="0"/>
        <v>-13.11475409836066</v>
      </c>
      <c r="F27" s="26">
        <v>419</v>
      </c>
      <c r="G27" s="24">
        <f t="shared" si="1"/>
        <v>-1.1792452830188704</v>
      </c>
      <c r="H27" s="26">
        <v>423</v>
      </c>
      <c r="I27" s="24">
        <f t="shared" si="2"/>
        <v>0.9546539379474916</v>
      </c>
      <c r="J27" s="26">
        <v>438</v>
      </c>
      <c r="K27" s="24">
        <f t="shared" si="3"/>
        <v>3.546099290780136</v>
      </c>
      <c r="L27" s="26">
        <v>392</v>
      </c>
      <c r="M27" s="24">
        <f t="shared" si="4"/>
        <v>-10.502283105022837</v>
      </c>
      <c r="N27" s="26">
        <v>348</v>
      </c>
      <c r="O27" s="24">
        <f t="shared" si="5"/>
        <v>-11.22448979591837</v>
      </c>
      <c r="P27" s="26">
        <v>332</v>
      </c>
      <c r="Q27" s="24">
        <f t="shared" si="6"/>
        <v>-4.597701149425292</v>
      </c>
      <c r="R27" s="26">
        <v>630</v>
      </c>
      <c r="S27" s="25">
        <f t="shared" si="7"/>
        <v>89.75903614457832</v>
      </c>
    </row>
    <row r="28" spans="1:19" s="31" customFormat="1" ht="9" customHeight="1">
      <c r="A28" s="20">
        <v>25</v>
      </c>
      <c r="B28" s="21" t="s">
        <v>27</v>
      </c>
      <c r="C28" s="29">
        <v>140</v>
      </c>
      <c r="D28" s="30">
        <v>115</v>
      </c>
      <c r="E28" s="24">
        <f t="shared" si="0"/>
        <v>-17.85714285714286</v>
      </c>
      <c r="F28" s="30">
        <v>112</v>
      </c>
      <c r="G28" s="24">
        <f t="shared" si="1"/>
        <v>-2.608695652173909</v>
      </c>
      <c r="H28" s="30">
        <v>105</v>
      </c>
      <c r="I28" s="24">
        <f t="shared" si="2"/>
        <v>-6.25</v>
      </c>
      <c r="J28" s="30">
        <v>105</v>
      </c>
      <c r="K28" s="24">
        <f t="shared" si="3"/>
        <v>0</v>
      </c>
      <c r="L28" s="30">
        <v>124</v>
      </c>
      <c r="M28" s="24">
        <f t="shared" si="4"/>
        <v>18.0952380952381</v>
      </c>
      <c r="N28" s="30">
        <v>103</v>
      </c>
      <c r="O28" s="24">
        <f t="shared" si="5"/>
        <v>-16.935483870967737</v>
      </c>
      <c r="P28" s="30">
        <v>97</v>
      </c>
      <c r="Q28" s="24">
        <f t="shared" si="6"/>
        <v>-5.825242718446599</v>
      </c>
      <c r="R28" s="30">
        <v>85</v>
      </c>
      <c r="S28" s="25">
        <f t="shared" si="7"/>
        <v>-12.371134020618557</v>
      </c>
    </row>
    <row r="29" spans="1:19" ht="9" customHeight="1">
      <c r="A29" s="20">
        <v>26</v>
      </c>
      <c r="B29" s="21" t="s">
        <v>28</v>
      </c>
      <c r="C29" s="22">
        <v>444</v>
      </c>
      <c r="D29" s="26">
        <v>374</v>
      </c>
      <c r="E29" s="24">
        <f t="shared" si="0"/>
        <v>-15.76576576576577</v>
      </c>
      <c r="F29" s="26">
        <v>358</v>
      </c>
      <c r="G29" s="24">
        <f t="shared" si="1"/>
        <v>-4.278074866310155</v>
      </c>
      <c r="H29" s="26">
        <v>377</v>
      </c>
      <c r="I29" s="24">
        <f t="shared" si="2"/>
        <v>5.307262569832405</v>
      </c>
      <c r="J29" s="26">
        <v>343</v>
      </c>
      <c r="K29" s="24">
        <f t="shared" si="3"/>
        <v>-9.018567639257292</v>
      </c>
      <c r="L29" s="26">
        <v>315</v>
      </c>
      <c r="M29" s="24">
        <f t="shared" si="4"/>
        <v>-8.163265306122447</v>
      </c>
      <c r="N29" s="26">
        <v>261</v>
      </c>
      <c r="O29" s="24">
        <f t="shared" si="5"/>
        <v>-17.14285714285714</v>
      </c>
      <c r="P29" s="26">
        <v>241</v>
      </c>
      <c r="Q29" s="24">
        <f t="shared" si="6"/>
        <v>-7.662835249042144</v>
      </c>
      <c r="R29" s="26">
        <v>212</v>
      </c>
      <c r="S29" s="25">
        <f t="shared" si="7"/>
        <v>-12.03319502074689</v>
      </c>
    </row>
    <row r="30" spans="1:19" ht="9" customHeight="1">
      <c r="A30" s="20">
        <v>27</v>
      </c>
      <c r="B30" s="21" t="s">
        <v>29</v>
      </c>
      <c r="C30" s="22">
        <v>74</v>
      </c>
      <c r="D30" s="26">
        <v>69</v>
      </c>
      <c r="E30" s="24">
        <f t="shared" si="0"/>
        <v>-6.756756756756754</v>
      </c>
      <c r="F30" s="26">
        <v>83</v>
      </c>
      <c r="G30" s="24">
        <f t="shared" si="1"/>
        <v>20.28985507246377</v>
      </c>
      <c r="H30" s="26">
        <v>79</v>
      </c>
      <c r="I30" s="24">
        <f t="shared" si="2"/>
        <v>-4.81927710843374</v>
      </c>
      <c r="J30" s="26">
        <v>91</v>
      </c>
      <c r="K30" s="24">
        <f t="shared" si="3"/>
        <v>15.189873417721511</v>
      </c>
      <c r="L30" s="26">
        <v>79</v>
      </c>
      <c r="M30" s="24">
        <f t="shared" si="4"/>
        <v>-13.186813186813184</v>
      </c>
      <c r="N30" s="26">
        <v>62</v>
      </c>
      <c r="O30" s="24">
        <f t="shared" si="5"/>
        <v>-21.518987341772156</v>
      </c>
      <c r="P30" s="26">
        <v>56</v>
      </c>
      <c r="Q30" s="24">
        <f t="shared" si="6"/>
        <v>-9.677419354838712</v>
      </c>
      <c r="R30" s="26">
        <v>62</v>
      </c>
      <c r="S30" s="25">
        <f t="shared" si="7"/>
        <v>10.71428571428572</v>
      </c>
    </row>
    <row r="31" spans="1:19" ht="9" customHeight="1">
      <c r="A31" s="20">
        <v>28</v>
      </c>
      <c r="B31" s="21" t="s">
        <v>30</v>
      </c>
      <c r="C31" s="22">
        <v>61</v>
      </c>
      <c r="D31" s="26">
        <v>49</v>
      </c>
      <c r="E31" s="24">
        <f t="shared" si="0"/>
        <v>-19.672131147540984</v>
      </c>
      <c r="F31" s="26">
        <v>77</v>
      </c>
      <c r="G31" s="24">
        <f t="shared" si="1"/>
        <v>57.14285714285714</v>
      </c>
      <c r="H31" s="26">
        <v>58</v>
      </c>
      <c r="I31" s="24">
        <f t="shared" si="2"/>
        <v>-24.675324675324674</v>
      </c>
      <c r="J31" s="26">
        <v>77</v>
      </c>
      <c r="K31" s="24">
        <f t="shared" si="3"/>
        <v>32.75862068965518</v>
      </c>
      <c r="L31" s="26">
        <v>66</v>
      </c>
      <c r="M31" s="24">
        <f t="shared" si="4"/>
        <v>-14.28571428571429</v>
      </c>
      <c r="N31" s="26">
        <v>57</v>
      </c>
      <c r="O31" s="24">
        <f t="shared" si="5"/>
        <v>-13.636363636363635</v>
      </c>
      <c r="P31" s="26">
        <v>86</v>
      </c>
      <c r="Q31" s="24">
        <f t="shared" si="6"/>
        <v>50.877192982456144</v>
      </c>
      <c r="R31" s="26">
        <v>69</v>
      </c>
      <c r="S31" s="25">
        <f t="shared" si="7"/>
        <v>-19.76744186046512</v>
      </c>
    </row>
    <row r="32" spans="1:19" ht="9" customHeight="1">
      <c r="A32" s="20">
        <v>29</v>
      </c>
      <c r="B32" s="21" t="s">
        <v>31</v>
      </c>
      <c r="C32" s="22">
        <v>1579</v>
      </c>
      <c r="D32" s="26">
        <v>1674</v>
      </c>
      <c r="E32" s="24">
        <f t="shared" si="0"/>
        <v>6.016466117796071</v>
      </c>
      <c r="F32" s="26">
        <v>1614</v>
      </c>
      <c r="G32" s="24">
        <f t="shared" si="1"/>
        <v>-3.584229390681004</v>
      </c>
      <c r="H32" s="26">
        <v>1575</v>
      </c>
      <c r="I32" s="24">
        <f t="shared" si="2"/>
        <v>-2.4163568773234223</v>
      </c>
      <c r="J32" s="26">
        <v>1485</v>
      </c>
      <c r="K32" s="24">
        <f t="shared" si="3"/>
        <v>-5.714285714285716</v>
      </c>
      <c r="L32" s="26">
        <v>1460</v>
      </c>
      <c r="M32" s="24">
        <f t="shared" si="4"/>
        <v>-1.683501683501687</v>
      </c>
      <c r="N32" s="26">
        <v>1456</v>
      </c>
      <c r="O32" s="24">
        <f t="shared" si="5"/>
        <v>-0.2739726027397249</v>
      </c>
      <c r="P32" s="26">
        <v>1219</v>
      </c>
      <c r="Q32" s="24">
        <f t="shared" si="6"/>
        <v>-16.277472527472526</v>
      </c>
      <c r="R32" s="26">
        <v>955</v>
      </c>
      <c r="S32" s="25">
        <f t="shared" si="7"/>
        <v>-21.657095980311738</v>
      </c>
    </row>
    <row r="33" spans="1:19" ht="9" customHeight="1">
      <c r="A33" s="20">
        <v>30</v>
      </c>
      <c r="B33" s="21" t="s">
        <v>32</v>
      </c>
      <c r="C33" s="22">
        <v>48</v>
      </c>
      <c r="D33" s="26">
        <v>53</v>
      </c>
      <c r="E33" s="24">
        <f t="shared" si="0"/>
        <v>10.416666666666675</v>
      </c>
      <c r="F33" s="26">
        <v>80</v>
      </c>
      <c r="G33" s="24">
        <f t="shared" si="1"/>
        <v>50.9433962264151</v>
      </c>
      <c r="H33" s="26">
        <v>93</v>
      </c>
      <c r="I33" s="24">
        <f t="shared" si="2"/>
        <v>16.250000000000007</v>
      </c>
      <c r="J33" s="26">
        <v>130</v>
      </c>
      <c r="K33" s="24">
        <f t="shared" si="3"/>
        <v>39.78494623655915</v>
      </c>
      <c r="L33" s="26">
        <v>112</v>
      </c>
      <c r="M33" s="24">
        <f t="shared" si="4"/>
        <v>-13.846153846153841</v>
      </c>
      <c r="N33" s="26">
        <v>132</v>
      </c>
      <c r="O33" s="24">
        <f t="shared" si="5"/>
        <v>17.85714285714286</v>
      </c>
      <c r="P33" s="26">
        <v>107</v>
      </c>
      <c r="Q33" s="24">
        <f t="shared" si="6"/>
        <v>-18.939393939393945</v>
      </c>
      <c r="R33" s="26">
        <v>199</v>
      </c>
      <c r="S33" s="25">
        <f t="shared" si="7"/>
        <v>85.98130841121497</v>
      </c>
    </row>
    <row r="34" spans="1:19" ht="9" customHeight="1">
      <c r="A34" s="20">
        <v>31</v>
      </c>
      <c r="B34" s="21" t="s">
        <v>33</v>
      </c>
      <c r="C34" s="22">
        <v>1786</v>
      </c>
      <c r="D34" s="26">
        <v>1835</v>
      </c>
      <c r="E34" s="24">
        <f t="shared" si="0"/>
        <v>2.7435610302351643</v>
      </c>
      <c r="F34" s="26">
        <v>1965</v>
      </c>
      <c r="G34" s="24">
        <f t="shared" si="1"/>
        <v>7.08446866485013</v>
      </c>
      <c r="H34" s="26">
        <v>2119</v>
      </c>
      <c r="I34" s="24">
        <f t="shared" si="2"/>
        <v>7.837150127226455</v>
      </c>
      <c r="J34" s="26">
        <v>2126</v>
      </c>
      <c r="K34" s="24">
        <f t="shared" si="3"/>
        <v>0.3303445021236362</v>
      </c>
      <c r="L34" s="26">
        <v>2017</v>
      </c>
      <c r="M34" s="24">
        <f t="shared" si="4"/>
        <v>-5.126999059266224</v>
      </c>
      <c r="N34" s="26">
        <v>2030</v>
      </c>
      <c r="O34" s="24">
        <f t="shared" si="5"/>
        <v>0.6445215666831983</v>
      </c>
      <c r="P34" s="26">
        <v>1923</v>
      </c>
      <c r="Q34" s="24">
        <f t="shared" si="6"/>
        <v>-5.270935960591128</v>
      </c>
      <c r="R34" s="26">
        <v>1984</v>
      </c>
      <c r="S34" s="25">
        <f t="shared" si="7"/>
        <v>3.172126885075399</v>
      </c>
    </row>
    <row r="35" spans="1:19" ht="9" customHeight="1">
      <c r="A35" s="20">
        <v>32</v>
      </c>
      <c r="B35" s="21" t="s">
        <v>34</v>
      </c>
      <c r="C35" s="22">
        <v>851</v>
      </c>
      <c r="D35" s="26">
        <v>941</v>
      </c>
      <c r="E35" s="24">
        <f t="shared" si="0"/>
        <v>10.575793184488846</v>
      </c>
      <c r="F35" s="26">
        <v>1104</v>
      </c>
      <c r="G35" s="24">
        <f t="shared" si="1"/>
        <v>17.321997874601493</v>
      </c>
      <c r="H35" s="26">
        <v>1188</v>
      </c>
      <c r="I35" s="24">
        <f t="shared" si="2"/>
        <v>7.608695652173902</v>
      </c>
      <c r="J35" s="26">
        <v>1378</v>
      </c>
      <c r="K35" s="24">
        <f t="shared" si="3"/>
        <v>15.993265993266004</v>
      </c>
      <c r="L35" s="26">
        <v>1499</v>
      </c>
      <c r="M35" s="24">
        <f t="shared" si="4"/>
        <v>8.780841799709727</v>
      </c>
      <c r="N35" s="26">
        <v>1461</v>
      </c>
      <c r="O35" s="24">
        <f t="shared" si="5"/>
        <v>-2.535023348899268</v>
      </c>
      <c r="P35" s="26">
        <v>1523</v>
      </c>
      <c r="Q35" s="24">
        <f t="shared" si="6"/>
        <v>4.24366872005475</v>
      </c>
      <c r="R35" s="26">
        <v>1508</v>
      </c>
      <c r="S35" s="25">
        <f t="shared" si="7"/>
        <v>-0.9848982271831952</v>
      </c>
    </row>
    <row r="36" spans="1:19" ht="9" customHeight="1">
      <c r="A36" s="20">
        <v>33</v>
      </c>
      <c r="B36" s="21" t="s">
        <v>35</v>
      </c>
      <c r="C36" s="22">
        <v>681</v>
      </c>
      <c r="D36" s="26">
        <v>677</v>
      </c>
      <c r="E36" s="24">
        <f t="shared" si="0"/>
        <v>-0.5873715124816492</v>
      </c>
      <c r="F36" s="26">
        <v>510</v>
      </c>
      <c r="G36" s="24">
        <f t="shared" si="1"/>
        <v>-24.667651403249636</v>
      </c>
      <c r="H36" s="26">
        <v>531</v>
      </c>
      <c r="I36" s="24">
        <f t="shared" si="2"/>
        <v>4.117647058823537</v>
      </c>
      <c r="J36" s="26">
        <v>556</v>
      </c>
      <c r="K36" s="24">
        <f t="shared" si="3"/>
        <v>4.708097928436916</v>
      </c>
      <c r="L36" s="26">
        <v>507</v>
      </c>
      <c r="M36" s="24">
        <f t="shared" si="4"/>
        <v>-8.812949640287771</v>
      </c>
      <c r="N36" s="26">
        <v>540</v>
      </c>
      <c r="O36" s="24">
        <f t="shared" si="5"/>
        <v>6.5088757396449815</v>
      </c>
      <c r="P36" s="26">
        <v>447</v>
      </c>
      <c r="Q36" s="24">
        <f t="shared" si="6"/>
        <v>-17.22222222222223</v>
      </c>
      <c r="R36" s="26">
        <v>512</v>
      </c>
      <c r="S36" s="25">
        <f t="shared" si="7"/>
        <v>14.541387024608499</v>
      </c>
    </row>
    <row r="37" spans="1:19" ht="9" customHeight="1">
      <c r="A37" s="20">
        <v>34</v>
      </c>
      <c r="B37" s="21" t="s">
        <v>36</v>
      </c>
      <c r="C37" s="22">
        <v>447</v>
      </c>
      <c r="D37" s="26">
        <v>481</v>
      </c>
      <c r="E37" s="24">
        <f aca="true" t="shared" si="8" ref="E37:E68">IF(D37&lt;&gt;".",IF(C37&lt;&gt;".",IF(C37&gt;0,(D37/C37-1)*100,"."),"."),".")</f>
        <v>7.606263982102912</v>
      </c>
      <c r="F37" s="26">
        <v>426</v>
      </c>
      <c r="G37" s="24">
        <f aca="true" t="shared" si="9" ref="G37:G68">IF(F37&lt;&gt;".",IF(D37&lt;&gt;".",IF(D37&gt;0,(F37/D37-1)*100,"."),"."),".")</f>
        <v>-11.43451143451143</v>
      </c>
      <c r="H37" s="26">
        <v>402</v>
      </c>
      <c r="I37" s="24">
        <f aca="true" t="shared" si="10" ref="I37:I68">IF(H37&lt;&gt;".",IF(F37&lt;&gt;".",IF(F37&gt;0,(H37/F37-1)*100,"."),"."),".")</f>
        <v>-5.633802816901412</v>
      </c>
      <c r="J37" s="26">
        <v>430</v>
      </c>
      <c r="K37" s="24">
        <f aca="true" t="shared" si="11" ref="K37:K68">IF(J37&lt;&gt;".",IF(H37&lt;&gt;".",IF(H37&gt;0,(J37/H37-1)*100,"."),"."),".")</f>
        <v>6.965174129353224</v>
      </c>
      <c r="L37" s="26">
        <v>409</v>
      </c>
      <c r="M37" s="24">
        <f aca="true" t="shared" si="12" ref="M37:M68">IF(L37&lt;&gt;".",IF(J37&lt;&gt;".",IF(J37&gt;0,(L37/J37-1)*100,"."),"."),".")</f>
        <v>-4.88372093023256</v>
      </c>
      <c r="N37" s="26">
        <v>440</v>
      </c>
      <c r="O37" s="24">
        <f aca="true" t="shared" si="13" ref="O37:O68">IF(N37&lt;&gt;".",IF(L37&lt;&gt;".",IF(L37&gt;0,(N37/L37-1)*100,"."),"."),".")</f>
        <v>7.579462102689494</v>
      </c>
      <c r="P37" s="26">
        <v>367</v>
      </c>
      <c r="Q37" s="24">
        <f aca="true" t="shared" si="14" ref="Q37:Q68">IF(P37&lt;&gt;".",IF(N37&lt;&gt;".",IF(N37&gt;0,(P37/N37-1)*100,"."),"."),".")</f>
        <v>-16.59090909090909</v>
      </c>
      <c r="R37" s="26">
        <v>338</v>
      </c>
      <c r="S37" s="25">
        <f aca="true" t="shared" si="15" ref="S37:S68">IF(R37&lt;&gt;".",IF(P37&lt;&gt;".",IF(P37&gt;0,(R37/P37-1)*100,"."),"."),".")</f>
        <v>-7.901907356948223</v>
      </c>
    </row>
    <row r="38" spans="1:19" ht="9" customHeight="1">
      <c r="A38" s="20">
        <v>35</v>
      </c>
      <c r="B38" s="21" t="s">
        <v>37</v>
      </c>
      <c r="C38" s="22">
        <v>1028</v>
      </c>
      <c r="D38" s="26">
        <v>968</v>
      </c>
      <c r="E38" s="24">
        <f t="shared" si="8"/>
        <v>-5.836575875486383</v>
      </c>
      <c r="F38" s="26">
        <v>921</v>
      </c>
      <c r="G38" s="24">
        <f t="shared" si="9"/>
        <v>-4.855371900826444</v>
      </c>
      <c r="H38" s="26">
        <v>855</v>
      </c>
      <c r="I38" s="24">
        <f t="shared" si="10"/>
        <v>-7.166123778501632</v>
      </c>
      <c r="J38" s="26">
        <v>875</v>
      </c>
      <c r="K38" s="24">
        <f t="shared" si="11"/>
        <v>2.3391812865497075</v>
      </c>
      <c r="L38" s="26">
        <v>915</v>
      </c>
      <c r="M38" s="24">
        <f t="shared" si="12"/>
        <v>4.571428571428582</v>
      </c>
      <c r="N38" s="26">
        <v>906</v>
      </c>
      <c r="O38" s="24">
        <f t="shared" si="13"/>
        <v>-0.983606557377048</v>
      </c>
      <c r="P38" s="26">
        <v>762</v>
      </c>
      <c r="Q38" s="24">
        <f t="shared" si="14"/>
        <v>-15.89403973509934</v>
      </c>
      <c r="R38" s="26">
        <v>788</v>
      </c>
      <c r="S38" s="25">
        <f t="shared" si="15"/>
        <v>3.4120734908136496</v>
      </c>
    </row>
    <row r="39" spans="1:19" ht="9" customHeight="1">
      <c r="A39" s="20">
        <v>36</v>
      </c>
      <c r="B39" s="21" t="s">
        <v>38</v>
      </c>
      <c r="C39" s="22">
        <v>674</v>
      </c>
      <c r="D39" s="26">
        <v>742</v>
      </c>
      <c r="E39" s="24">
        <f t="shared" si="8"/>
        <v>10.089020771513347</v>
      </c>
      <c r="F39" s="26">
        <v>710</v>
      </c>
      <c r="G39" s="24">
        <f t="shared" si="9"/>
        <v>-4.312668463611857</v>
      </c>
      <c r="H39" s="26">
        <v>641</v>
      </c>
      <c r="I39" s="24">
        <f t="shared" si="10"/>
        <v>-9.718309859154928</v>
      </c>
      <c r="J39" s="26">
        <v>538</v>
      </c>
      <c r="K39" s="24">
        <f t="shared" si="11"/>
        <v>-16.068642745709827</v>
      </c>
      <c r="L39" s="26">
        <v>659</v>
      </c>
      <c r="M39" s="24">
        <f t="shared" si="12"/>
        <v>22.490706319702603</v>
      </c>
      <c r="N39" s="26">
        <v>782</v>
      </c>
      <c r="O39" s="24">
        <f t="shared" si="13"/>
        <v>18.66464339908953</v>
      </c>
      <c r="P39" s="26">
        <v>714</v>
      </c>
      <c r="Q39" s="24">
        <f t="shared" si="14"/>
        <v>-8.695652173913048</v>
      </c>
      <c r="R39" s="26">
        <v>678</v>
      </c>
      <c r="S39" s="25">
        <f t="shared" si="15"/>
        <v>-5.042016806722693</v>
      </c>
    </row>
    <row r="40" spans="1:19" ht="9" customHeight="1">
      <c r="A40" s="20">
        <v>37</v>
      </c>
      <c r="B40" s="21" t="s">
        <v>39</v>
      </c>
      <c r="C40" s="22">
        <v>110</v>
      </c>
      <c r="D40" s="26">
        <v>169</v>
      </c>
      <c r="E40" s="24">
        <f t="shared" si="8"/>
        <v>53.63636363636364</v>
      </c>
      <c r="F40" s="26">
        <v>214</v>
      </c>
      <c r="G40" s="24">
        <f t="shared" si="9"/>
        <v>26.627218934911244</v>
      </c>
      <c r="H40" s="26">
        <v>164</v>
      </c>
      <c r="I40" s="24">
        <f t="shared" si="10"/>
        <v>-23.364485981308412</v>
      </c>
      <c r="J40" s="26">
        <v>116</v>
      </c>
      <c r="K40" s="24">
        <f t="shared" si="11"/>
        <v>-29.268292682926834</v>
      </c>
      <c r="L40" s="26">
        <v>164</v>
      </c>
      <c r="M40" s="24">
        <f t="shared" si="12"/>
        <v>41.37931034482758</v>
      </c>
      <c r="N40" s="26">
        <v>161</v>
      </c>
      <c r="O40" s="24">
        <f t="shared" si="13"/>
        <v>-1.8292682926829285</v>
      </c>
      <c r="P40" s="26">
        <v>172</v>
      </c>
      <c r="Q40" s="24">
        <f t="shared" si="14"/>
        <v>6.8322981366459645</v>
      </c>
      <c r="R40" s="26">
        <v>131</v>
      </c>
      <c r="S40" s="25">
        <f t="shared" si="15"/>
        <v>-23.83720930232558</v>
      </c>
    </row>
    <row r="41" spans="1:19" ht="9" customHeight="1">
      <c r="A41" s="20">
        <v>38</v>
      </c>
      <c r="B41" s="21" t="s">
        <v>40</v>
      </c>
      <c r="C41" s="22">
        <v>131</v>
      </c>
      <c r="D41" s="26">
        <v>185</v>
      </c>
      <c r="E41" s="24">
        <f t="shared" si="8"/>
        <v>41.221374045801525</v>
      </c>
      <c r="F41" s="26">
        <v>181</v>
      </c>
      <c r="G41" s="24">
        <f t="shared" si="9"/>
        <v>-2.1621621621621623</v>
      </c>
      <c r="H41" s="26">
        <v>176</v>
      </c>
      <c r="I41" s="24">
        <f t="shared" si="10"/>
        <v>-2.7624309392265234</v>
      </c>
      <c r="J41" s="26">
        <v>189</v>
      </c>
      <c r="K41" s="24">
        <f t="shared" si="11"/>
        <v>7.3863636363636465</v>
      </c>
      <c r="L41" s="26">
        <v>219</v>
      </c>
      <c r="M41" s="24">
        <f t="shared" si="12"/>
        <v>15.873015873015884</v>
      </c>
      <c r="N41" s="26">
        <v>209</v>
      </c>
      <c r="O41" s="24">
        <f t="shared" si="13"/>
        <v>-4.5662100456621</v>
      </c>
      <c r="P41" s="26">
        <v>207</v>
      </c>
      <c r="Q41" s="24">
        <f t="shared" si="14"/>
        <v>-0.9569377990430672</v>
      </c>
      <c r="R41" s="26">
        <v>132</v>
      </c>
      <c r="S41" s="25">
        <f t="shared" si="15"/>
        <v>-36.23188405797102</v>
      </c>
    </row>
    <row r="42" spans="1:19" ht="9" customHeight="1">
      <c r="A42" s="20">
        <v>39</v>
      </c>
      <c r="B42" s="21" t="s">
        <v>41</v>
      </c>
      <c r="C42" s="22">
        <v>503</v>
      </c>
      <c r="D42" s="26">
        <v>624</v>
      </c>
      <c r="E42" s="24">
        <f t="shared" si="8"/>
        <v>24.05566600397615</v>
      </c>
      <c r="F42" s="26">
        <v>598</v>
      </c>
      <c r="G42" s="24">
        <f t="shared" si="9"/>
        <v>-4.1666666666666625</v>
      </c>
      <c r="H42" s="26">
        <v>591</v>
      </c>
      <c r="I42" s="24">
        <f t="shared" si="10"/>
        <v>-1.170568561872909</v>
      </c>
      <c r="J42" s="26">
        <v>561</v>
      </c>
      <c r="K42" s="24">
        <f t="shared" si="11"/>
        <v>-5.076142131979699</v>
      </c>
      <c r="L42" s="26">
        <v>601</v>
      </c>
      <c r="M42" s="24">
        <f t="shared" si="12"/>
        <v>7.1301247771836</v>
      </c>
      <c r="N42" s="26">
        <v>524</v>
      </c>
      <c r="O42" s="24">
        <f t="shared" si="13"/>
        <v>-12.81198003327787</v>
      </c>
      <c r="P42" s="26">
        <v>516</v>
      </c>
      <c r="Q42" s="24">
        <f t="shared" si="14"/>
        <v>-1.526717557251911</v>
      </c>
      <c r="R42" s="26">
        <v>594</v>
      </c>
      <c r="S42" s="25">
        <f t="shared" si="15"/>
        <v>15.116279069767447</v>
      </c>
    </row>
    <row r="43" spans="1:19" ht="9" customHeight="1">
      <c r="A43" s="20">
        <v>40</v>
      </c>
      <c r="B43" s="21" t="s">
        <v>42</v>
      </c>
      <c r="C43" s="22">
        <v>8</v>
      </c>
      <c r="D43" s="26">
        <v>8</v>
      </c>
      <c r="E43" s="24">
        <f t="shared" si="8"/>
        <v>0</v>
      </c>
      <c r="F43" s="26">
        <v>11</v>
      </c>
      <c r="G43" s="24">
        <f t="shared" si="9"/>
        <v>37.5</v>
      </c>
      <c r="H43" s="26">
        <v>5</v>
      </c>
      <c r="I43" s="24">
        <f t="shared" si="10"/>
        <v>-54.54545454545454</v>
      </c>
      <c r="J43" s="26">
        <v>11</v>
      </c>
      <c r="K43" s="24">
        <f t="shared" si="11"/>
        <v>120.00000000000001</v>
      </c>
      <c r="L43" s="26">
        <v>5</v>
      </c>
      <c r="M43" s="24">
        <f t="shared" si="12"/>
        <v>-54.54545454545454</v>
      </c>
      <c r="N43" s="26">
        <v>8</v>
      </c>
      <c r="O43" s="24">
        <f t="shared" si="13"/>
        <v>60.00000000000001</v>
      </c>
      <c r="P43" s="26">
        <v>10</v>
      </c>
      <c r="Q43" s="24">
        <f t="shared" si="14"/>
        <v>25</v>
      </c>
      <c r="R43" s="26">
        <v>7</v>
      </c>
      <c r="S43" s="25">
        <f t="shared" si="15"/>
        <v>-30.000000000000004</v>
      </c>
    </row>
    <row r="44" spans="1:19" ht="9" customHeight="1">
      <c r="A44" s="20">
        <v>41</v>
      </c>
      <c r="B44" s="21" t="s">
        <v>43</v>
      </c>
      <c r="C44" s="22">
        <v>110</v>
      </c>
      <c r="D44" s="26">
        <v>98</v>
      </c>
      <c r="E44" s="24">
        <f t="shared" si="8"/>
        <v>-10.909090909090914</v>
      </c>
      <c r="F44" s="26">
        <v>79</v>
      </c>
      <c r="G44" s="24">
        <f t="shared" si="9"/>
        <v>-19.387755102040817</v>
      </c>
      <c r="H44" s="26">
        <v>77</v>
      </c>
      <c r="I44" s="24">
        <f t="shared" si="10"/>
        <v>-2.5316455696202556</v>
      </c>
      <c r="J44" s="26">
        <v>77</v>
      </c>
      <c r="K44" s="24">
        <f t="shared" si="11"/>
        <v>0</v>
      </c>
      <c r="L44" s="26">
        <v>79</v>
      </c>
      <c r="M44" s="24">
        <f t="shared" si="12"/>
        <v>2.5974025974025983</v>
      </c>
      <c r="N44" s="26">
        <v>63</v>
      </c>
      <c r="O44" s="24">
        <f t="shared" si="13"/>
        <v>-20.253164556962023</v>
      </c>
      <c r="P44" s="26">
        <v>61</v>
      </c>
      <c r="Q44" s="24">
        <f t="shared" si="14"/>
        <v>-3.1746031746031744</v>
      </c>
      <c r="R44" s="26">
        <v>30</v>
      </c>
      <c r="S44" s="25">
        <f t="shared" si="15"/>
        <v>-50.81967213114754</v>
      </c>
    </row>
    <row r="45" spans="1:19" ht="9" customHeight="1">
      <c r="A45" s="20">
        <v>42</v>
      </c>
      <c r="B45" s="21" t="s">
        <v>44</v>
      </c>
      <c r="C45" s="22">
        <v>35</v>
      </c>
      <c r="D45" s="26">
        <v>65</v>
      </c>
      <c r="E45" s="24">
        <f t="shared" si="8"/>
        <v>85.71428571428572</v>
      </c>
      <c r="F45" s="26">
        <v>28</v>
      </c>
      <c r="G45" s="24">
        <f t="shared" si="9"/>
        <v>-56.92307692307692</v>
      </c>
      <c r="H45" s="26">
        <v>50</v>
      </c>
      <c r="I45" s="24">
        <f t="shared" si="10"/>
        <v>78.57142857142858</v>
      </c>
      <c r="J45" s="26">
        <v>55</v>
      </c>
      <c r="K45" s="24">
        <f t="shared" si="11"/>
        <v>10.000000000000009</v>
      </c>
      <c r="L45" s="26">
        <v>46</v>
      </c>
      <c r="M45" s="24">
        <f t="shared" si="12"/>
        <v>-16.36363636363637</v>
      </c>
      <c r="N45" s="26">
        <v>67</v>
      </c>
      <c r="O45" s="24">
        <f t="shared" si="13"/>
        <v>45.652173913043484</v>
      </c>
      <c r="P45" s="26">
        <v>56</v>
      </c>
      <c r="Q45" s="24">
        <f t="shared" si="14"/>
        <v>-16.417910447761198</v>
      </c>
      <c r="R45" s="26">
        <v>52</v>
      </c>
      <c r="S45" s="25">
        <f t="shared" si="15"/>
        <v>-7.14285714285714</v>
      </c>
    </row>
    <row r="46" spans="1:19" ht="9" customHeight="1">
      <c r="A46" s="20">
        <v>43</v>
      </c>
      <c r="B46" s="21" t="s">
        <v>45</v>
      </c>
      <c r="C46" s="22">
        <v>78</v>
      </c>
      <c r="D46" s="26">
        <v>55</v>
      </c>
      <c r="E46" s="24">
        <f t="shared" si="8"/>
        <v>-29.487179487179482</v>
      </c>
      <c r="F46" s="26">
        <v>30</v>
      </c>
      <c r="G46" s="24">
        <f t="shared" si="9"/>
        <v>-45.45454545454546</v>
      </c>
      <c r="H46" s="26">
        <v>48</v>
      </c>
      <c r="I46" s="24">
        <f t="shared" si="10"/>
        <v>60.00000000000001</v>
      </c>
      <c r="J46" s="26">
        <v>60</v>
      </c>
      <c r="K46" s="24">
        <f t="shared" si="11"/>
        <v>25</v>
      </c>
      <c r="L46" s="26">
        <v>59</v>
      </c>
      <c r="M46" s="24">
        <f t="shared" si="12"/>
        <v>-1.6666666666666718</v>
      </c>
      <c r="N46" s="26">
        <v>21</v>
      </c>
      <c r="O46" s="24">
        <f t="shared" si="13"/>
        <v>-64.40677966101696</v>
      </c>
      <c r="P46" s="26">
        <v>30</v>
      </c>
      <c r="Q46" s="24">
        <f t="shared" si="14"/>
        <v>42.85714285714286</v>
      </c>
      <c r="R46" s="26">
        <v>24</v>
      </c>
      <c r="S46" s="25">
        <f t="shared" si="15"/>
        <v>-19.999999999999996</v>
      </c>
    </row>
    <row r="47" spans="1:19" ht="9" customHeight="1">
      <c r="A47" s="20">
        <v>44</v>
      </c>
      <c r="B47" s="21" t="s">
        <v>46</v>
      </c>
      <c r="C47" s="22">
        <v>378</v>
      </c>
      <c r="D47" s="26">
        <v>485</v>
      </c>
      <c r="E47" s="24">
        <f t="shared" si="8"/>
        <v>28.306878306878303</v>
      </c>
      <c r="F47" s="26">
        <v>464</v>
      </c>
      <c r="G47" s="24">
        <f t="shared" si="9"/>
        <v>-4.32989690721649</v>
      </c>
      <c r="H47" s="26">
        <v>520</v>
      </c>
      <c r="I47" s="24">
        <f t="shared" si="10"/>
        <v>12.06896551724137</v>
      </c>
      <c r="J47" s="26">
        <v>507</v>
      </c>
      <c r="K47" s="24">
        <f t="shared" si="11"/>
        <v>-2.500000000000002</v>
      </c>
      <c r="L47" s="26">
        <v>511</v>
      </c>
      <c r="M47" s="24">
        <f t="shared" si="12"/>
        <v>0.7889546351084853</v>
      </c>
      <c r="N47" s="26">
        <v>519</v>
      </c>
      <c r="O47" s="24">
        <f t="shared" si="13"/>
        <v>1.5655577299412915</v>
      </c>
      <c r="P47" s="26">
        <v>489</v>
      </c>
      <c r="Q47" s="24">
        <f t="shared" si="14"/>
        <v>-5.780346820809246</v>
      </c>
      <c r="R47" s="26">
        <v>451</v>
      </c>
      <c r="S47" s="25">
        <f t="shared" si="15"/>
        <v>-7.770961145194278</v>
      </c>
    </row>
    <row r="48" spans="1:19" ht="9" customHeight="1">
      <c r="A48" s="20">
        <v>45</v>
      </c>
      <c r="B48" s="21" t="s">
        <v>47</v>
      </c>
      <c r="C48" s="22">
        <v>96</v>
      </c>
      <c r="D48" s="26">
        <v>74</v>
      </c>
      <c r="E48" s="24">
        <f t="shared" si="8"/>
        <v>-22.916666666666664</v>
      </c>
      <c r="F48" s="26">
        <v>132</v>
      </c>
      <c r="G48" s="24">
        <f t="shared" si="9"/>
        <v>78.37837837837837</v>
      </c>
      <c r="H48" s="26">
        <v>81</v>
      </c>
      <c r="I48" s="24">
        <f t="shared" si="10"/>
        <v>-38.63636363636363</v>
      </c>
      <c r="J48" s="26">
        <v>96</v>
      </c>
      <c r="K48" s="24">
        <f t="shared" si="11"/>
        <v>18.518518518518512</v>
      </c>
      <c r="L48" s="26">
        <v>96</v>
      </c>
      <c r="M48" s="24">
        <f t="shared" si="12"/>
        <v>0</v>
      </c>
      <c r="N48" s="26">
        <v>76</v>
      </c>
      <c r="O48" s="24">
        <f t="shared" si="13"/>
        <v>-20.833333333333336</v>
      </c>
      <c r="P48" s="26">
        <v>92</v>
      </c>
      <c r="Q48" s="24">
        <f t="shared" si="14"/>
        <v>21.052631578947366</v>
      </c>
      <c r="R48" s="26">
        <v>102</v>
      </c>
      <c r="S48" s="25">
        <f t="shared" si="15"/>
        <v>10.869565217391308</v>
      </c>
    </row>
    <row r="49" spans="1:19" ht="9" customHeight="1">
      <c r="A49" s="20">
        <v>46</v>
      </c>
      <c r="B49" s="21" t="s">
        <v>48</v>
      </c>
      <c r="C49" s="22">
        <v>140</v>
      </c>
      <c r="D49" s="26">
        <v>94</v>
      </c>
      <c r="E49" s="24">
        <f t="shared" si="8"/>
        <v>-32.85714285714286</v>
      </c>
      <c r="F49" s="26">
        <v>98</v>
      </c>
      <c r="G49" s="24">
        <f t="shared" si="9"/>
        <v>4.255319148936176</v>
      </c>
      <c r="H49" s="26">
        <v>96</v>
      </c>
      <c r="I49" s="24">
        <f t="shared" si="10"/>
        <v>-2.0408163265306145</v>
      </c>
      <c r="J49" s="26">
        <v>112</v>
      </c>
      <c r="K49" s="24">
        <f t="shared" si="11"/>
        <v>16.666666666666675</v>
      </c>
      <c r="L49" s="26">
        <v>83</v>
      </c>
      <c r="M49" s="24">
        <f t="shared" si="12"/>
        <v>-25.89285714285714</v>
      </c>
      <c r="N49" s="26">
        <v>92</v>
      </c>
      <c r="O49" s="24">
        <f t="shared" si="13"/>
        <v>10.843373493975905</v>
      </c>
      <c r="P49" s="26">
        <v>68</v>
      </c>
      <c r="Q49" s="24">
        <f t="shared" si="14"/>
        <v>-26.086956521739136</v>
      </c>
      <c r="R49" s="26">
        <v>69</v>
      </c>
      <c r="S49" s="25">
        <f t="shared" si="15"/>
        <v>1.4705882352941124</v>
      </c>
    </row>
    <row r="50" spans="1:19" ht="9" customHeight="1">
      <c r="A50" s="20">
        <v>47</v>
      </c>
      <c r="B50" s="21" t="s">
        <v>49</v>
      </c>
      <c r="C50" s="22">
        <v>64</v>
      </c>
      <c r="D50" s="26">
        <v>68</v>
      </c>
      <c r="E50" s="24">
        <f t="shared" si="8"/>
        <v>6.25</v>
      </c>
      <c r="F50" s="26">
        <v>53</v>
      </c>
      <c r="G50" s="24">
        <f t="shared" si="9"/>
        <v>-22.058823529411764</v>
      </c>
      <c r="H50" s="26">
        <v>69</v>
      </c>
      <c r="I50" s="24">
        <f t="shared" si="10"/>
        <v>30.188679245283012</v>
      </c>
      <c r="J50" s="26">
        <v>67</v>
      </c>
      <c r="K50" s="24">
        <f t="shared" si="11"/>
        <v>-2.898550724637683</v>
      </c>
      <c r="L50" s="26">
        <v>86</v>
      </c>
      <c r="M50" s="24">
        <f t="shared" si="12"/>
        <v>28.358208955223873</v>
      </c>
      <c r="N50" s="26">
        <v>74</v>
      </c>
      <c r="O50" s="24">
        <f t="shared" si="13"/>
        <v>-13.953488372093027</v>
      </c>
      <c r="P50" s="26">
        <v>48</v>
      </c>
      <c r="Q50" s="24">
        <f t="shared" si="14"/>
        <v>-35.13513513513513</v>
      </c>
      <c r="R50" s="26">
        <v>92</v>
      </c>
      <c r="S50" s="25">
        <f t="shared" si="15"/>
        <v>91.66666666666667</v>
      </c>
    </row>
    <row r="51" spans="1:19" ht="9" customHeight="1">
      <c r="A51" s="20">
        <v>48</v>
      </c>
      <c r="B51" s="21" t="s">
        <v>50</v>
      </c>
      <c r="C51" s="22">
        <v>1419</v>
      </c>
      <c r="D51" s="26">
        <v>1211</v>
      </c>
      <c r="E51" s="24">
        <f t="shared" si="8"/>
        <v>-14.658210007047213</v>
      </c>
      <c r="F51" s="26">
        <v>1148</v>
      </c>
      <c r="G51" s="24">
        <f t="shared" si="9"/>
        <v>-5.202312138728327</v>
      </c>
      <c r="H51" s="26">
        <v>1194</v>
      </c>
      <c r="I51" s="24">
        <f t="shared" si="10"/>
        <v>4.006968641114983</v>
      </c>
      <c r="J51" s="26">
        <v>1112</v>
      </c>
      <c r="K51" s="24">
        <f t="shared" si="11"/>
        <v>-6.867671691792299</v>
      </c>
      <c r="L51" s="26">
        <v>1102</v>
      </c>
      <c r="M51" s="24">
        <f t="shared" si="12"/>
        <v>-0.8992805755395739</v>
      </c>
      <c r="N51" s="26">
        <v>941</v>
      </c>
      <c r="O51" s="24">
        <f t="shared" si="13"/>
        <v>-14.609800362976411</v>
      </c>
      <c r="P51" s="26">
        <v>829</v>
      </c>
      <c r="Q51" s="24">
        <f t="shared" si="14"/>
        <v>-11.902231668437835</v>
      </c>
      <c r="R51" s="26">
        <v>810</v>
      </c>
      <c r="S51" s="25">
        <f t="shared" si="15"/>
        <v>-2.2919179734619988</v>
      </c>
    </row>
    <row r="52" spans="1:19" ht="9" customHeight="1">
      <c r="A52" s="20">
        <v>49</v>
      </c>
      <c r="B52" s="21" t="s">
        <v>51</v>
      </c>
      <c r="C52" s="22">
        <v>684</v>
      </c>
      <c r="D52" s="26">
        <v>750</v>
      </c>
      <c r="E52" s="24">
        <f t="shared" si="8"/>
        <v>9.649122807017552</v>
      </c>
      <c r="F52" s="26">
        <v>807</v>
      </c>
      <c r="G52" s="24">
        <f t="shared" si="9"/>
        <v>7.600000000000007</v>
      </c>
      <c r="H52" s="26">
        <v>910</v>
      </c>
      <c r="I52" s="24">
        <f t="shared" si="10"/>
        <v>12.763320941759604</v>
      </c>
      <c r="J52" s="26">
        <v>1061</v>
      </c>
      <c r="K52" s="24">
        <f t="shared" si="11"/>
        <v>16.593406593406602</v>
      </c>
      <c r="L52" s="26">
        <v>1065</v>
      </c>
      <c r="M52" s="24">
        <f t="shared" si="12"/>
        <v>0.37700282752120007</v>
      </c>
      <c r="N52" s="26">
        <v>1016</v>
      </c>
      <c r="O52" s="24">
        <f t="shared" si="13"/>
        <v>-4.600938967136148</v>
      </c>
      <c r="P52" s="26">
        <v>1014</v>
      </c>
      <c r="Q52" s="24">
        <f t="shared" si="14"/>
        <v>-0.19685039370078705</v>
      </c>
      <c r="R52" s="26">
        <v>1073</v>
      </c>
      <c r="S52" s="25">
        <f t="shared" si="15"/>
        <v>5.818540433925046</v>
      </c>
    </row>
    <row r="53" spans="1:19" ht="9" customHeight="1">
      <c r="A53" s="20">
        <v>50</v>
      </c>
      <c r="B53" s="32" t="s">
        <v>52</v>
      </c>
      <c r="C53" s="22">
        <v>301</v>
      </c>
      <c r="D53" s="26">
        <v>321</v>
      </c>
      <c r="E53" s="24">
        <f t="shared" si="8"/>
        <v>6.644518272425248</v>
      </c>
      <c r="F53" s="26">
        <v>327</v>
      </c>
      <c r="G53" s="24">
        <f t="shared" si="9"/>
        <v>1.869158878504673</v>
      </c>
      <c r="H53" s="26">
        <v>402</v>
      </c>
      <c r="I53" s="24">
        <f t="shared" si="10"/>
        <v>22.935779816513758</v>
      </c>
      <c r="J53" s="26">
        <v>310</v>
      </c>
      <c r="K53" s="24">
        <f t="shared" si="11"/>
        <v>-22.885572139303477</v>
      </c>
      <c r="L53" s="26">
        <v>387</v>
      </c>
      <c r="M53" s="24">
        <f t="shared" si="12"/>
        <v>24.838709677419345</v>
      </c>
      <c r="N53" s="26">
        <v>380</v>
      </c>
      <c r="O53" s="24">
        <f t="shared" si="13"/>
        <v>-1.8087855297157618</v>
      </c>
      <c r="P53" s="26">
        <v>409</v>
      </c>
      <c r="Q53" s="24">
        <f t="shared" si="14"/>
        <v>7.6315789473684115</v>
      </c>
      <c r="R53" s="26">
        <v>326</v>
      </c>
      <c r="S53" s="25">
        <f t="shared" si="15"/>
        <v>-20.293398533007334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225</v>
      </c>
      <c r="G54" s="24" t="str">
        <f t="shared" si="9"/>
        <v>.</v>
      </c>
      <c r="H54" s="26">
        <v>420</v>
      </c>
      <c r="I54" s="24">
        <f t="shared" si="10"/>
        <v>86.66666666666667</v>
      </c>
      <c r="J54" s="26">
        <v>602</v>
      </c>
      <c r="K54" s="24">
        <f t="shared" si="11"/>
        <v>43.333333333333336</v>
      </c>
      <c r="L54" s="26">
        <v>848</v>
      </c>
      <c r="M54" s="24">
        <f t="shared" si="12"/>
        <v>40.86378737541527</v>
      </c>
      <c r="N54" s="26">
        <v>998</v>
      </c>
      <c r="O54" s="24">
        <f t="shared" si="13"/>
        <v>17.688679245283012</v>
      </c>
      <c r="P54" s="26">
        <v>788</v>
      </c>
      <c r="Q54" s="24">
        <f t="shared" si="14"/>
        <v>-21.04208416833667</v>
      </c>
      <c r="R54" s="26">
        <v>742</v>
      </c>
      <c r="S54" s="25">
        <f t="shared" si="15"/>
        <v>-5.837563451776651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71</v>
      </c>
      <c r="G55" s="24" t="str">
        <f t="shared" si="9"/>
        <v>.</v>
      </c>
      <c r="H55" s="26">
        <v>141</v>
      </c>
      <c r="I55" s="24">
        <f t="shared" si="10"/>
        <v>98.59154929577466</v>
      </c>
      <c r="J55" s="26">
        <v>208</v>
      </c>
      <c r="K55" s="24">
        <f t="shared" si="11"/>
        <v>47.51773049645389</v>
      </c>
      <c r="L55" s="26">
        <v>303</v>
      </c>
      <c r="M55" s="24">
        <f t="shared" si="12"/>
        <v>45.67307692307692</v>
      </c>
      <c r="N55" s="26">
        <v>316</v>
      </c>
      <c r="O55" s="24">
        <f t="shared" si="13"/>
        <v>4.290429042904287</v>
      </c>
      <c r="P55" s="26">
        <v>273</v>
      </c>
      <c r="Q55" s="24">
        <f t="shared" si="14"/>
        <v>-13.607594936708855</v>
      </c>
      <c r="R55" s="26">
        <v>223</v>
      </c>
      <c r="S55" s="25">
        <f t="shared" si="15"/>
        <v>-18.315018315018317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26437</v>
      </c>
      <c r="D57" s="39">
        <f>SUM(D5:D55)</f>
        <v>27082</v>
      </c>
      <c r="E57" s="40">
        <f>IF(D57&lt;&gt;".",IF(C57&lt;&gt;".",IF(C57&gt;0,(D57/C57-1)*100,"."),"."),".")</f>
        <v>2.4397624541362406</v>
      </c>
      <c r="F57" s="39">
        <f>SUM(F5:F55)</f>
        <v>28346</v>
      </c>
      <c r="G57" s="40">
        <f>IF(F57&lt;&gt;".",IF(D57&lt;&gt;".",IF(D57&gt;0,(F57/D57-1)*100,"."),"."),".")</f>
        <v>4.667306698175899</v>
      </c>
      <c r="H57" s="39">
        <f>SUM(H5:H55)</f>
        <v>29808</v>
      </c>
      <c r="I57" s="40">
        <f>IF(H57&lt;&gt;".",IF(F57&lt;&gt;".",IF(F57&gt;0,(H57/F57-1)*100,"."),"."),".")</f>
        <v>5.157694207295571</v>
      </c>
      <c r="J57" s="39">
        <f>SUM(J5:J55)</f>
        <v>30693</v>
      </c>
      <c r="K57" s="40">
        <f>IF(J57&lt;&gt;".",IF(H57&lt;&gt;".",IF(H57&gt;0,(J57/H57-1)*100,"."),"."),".")</f>
        <v>2.9690016103059547</v>
      </c>
      <c r="L57" s="39">
        <f>SUM(L5:L55)</f>
        <v>30811</v>
      </c>
      <c r="M57" s="40">
        <f>IF(L57&lt;&gt;".",IF(J57&lt;&gt;".",IF(J57&gt;0,(L57/J57-1)*100,"."),"."),".")</f>
        <v>0.38445248102172425</v>
      </c>
      <c r="N57" s="39">
        <f>SUM(N5:N55)</f>
        <v>29943</v>
      </c>
      <c r="O57" s="40">
        <f>IF(N57&lt;&gt;".",IF(L57&lt;&gt;".",IF(L57&gt;0,(N57/L57-1)*100,"."),"."),".")</f>
        <v>-2.8171756840089546</v>
      </c>
      <c r="P57" s="39">
        <f>SUM(P5:P55)</f>
        <v>27514</v>
      </c>
      <c r="Q57" s="40">
        <f>IF(P57&lt;&gt;".",IF(N57&lt;&gt;".",IF(N57&gt;0,(P57/N57-1)*100,"."),"."),".")</f>
        <v>-8.11207961794076</v>
      </c>
      <c r="R57" s="39">
        <f>SUM(R5:R55)</f>
        <v>26938</v>
      </c>
      <c r="S57" s="41">
        <f>IF(R57&lt;&gt;".",IF(P57&lt;&gt;".",IF(P57&gt;0,(R57/P57-1)*100,"."),"."),".")</f>
        <v>-2.0934796830704316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2003&amp;RRheinland-Pfalz</oddHeader>
    <oddFooter>&amp;R&amp;10Tabelle 35.1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2165</v>
      </c>
      <c r="D5" s="23">
        <v>2142</v>
      </c>
      <c r="E5" s="24">
        <f aca="true" t="shared" si="0" ref="E5:E36">IF(D5&lt;&gt;".",IF(C5&lt;&gt;".",IF(C5&gt;0,(D5/C5-1)*100,"."),"."),".")</f>
        <v>-1.0623556581986104</v>
      </c>
      <c r="F5" s="23">
        <v>2261</v>
      </c>
      <c r="G5" s="24">
        <f aca="true" t="shared" si="1" ref="G5:G36">IF(F5&lt;&gt;".",IF(D5&lt;&gt;".",IF(D5&gt;0,(F5/D5-1)*100,"."),"."),".")</f>
        <v>5.555555555555558</v>
      </c>
      <c r="H5" s="23">
        <v>2326</v>
      </c>
      <c r="I5" s="24">
        <f aca="true" t="shared" si="2" ref="I5:I36">IF(H5&lt;&gt;".",IF(F5&lt;&gt;".",IF(F5&gt;0,(H5/F5-1)*100,"."),"."),".")</f>
        <v>2.874834144183991</v>
      </c>
      <c r="J5" s="23">
        <v>2319</v>
      </c>
      <c r="K5" s="24">
        <f aca="true" t="shared" si="3" ref="K5:K36">IF(J5&lt;&gt;".",IF(H5&lt;&gt;".",IF(H5&gt;0,(J5/H5-1)*100,"."),"."),".")</f>
        <v>-0.3009458297506429</v>
      </c>
      <c r="L5" s="23">
        <v>2370</v>
      </c>
      <c r="M5" s="24">
        <f aca="true" t="shared" si="4" ref="M5:M36">IF(L5&lt;&gt;".",IF(J5&lt;&gt;".",IF(J5&gt;0,(L5/J5-1)*100,"."),"."),".")</f>
        <v>2.199223803363526</v>
      </c>
      <c r="N5" s="23">
        <v>2269</v>
      </c>
      <c r="O5" s="24">
        <f aca="true" t="shared" si="5" ref="O5:O36">IF(N5&lt;&gt;".",IF(L5&lt;&gt;".",IF(L5&gt;0,(N5/L5-1)*100,"."),"."),".")</f>
        <v>-4.261603375527423</v>
      </c>
      <c r="P5" s="23">
        <v>2320</v>
      </c>
      <c r="Q5" s="24">
        <f aca="true" t="shared" si="6" ref="Q5:Q36">IF(P5&lt;&gt;".",IF(N5&lt;&gt;".",IF(N5&gt;0,(P5/N5-1)*100,"."),"."),".")</f>
        <v>2.2476862053768087</v>
      </c>
      <c r="R5" s="23">
        <v>3207</v>
      </c>
      <c r="S5" s="25">
        <f aca="true" t="shared" si="7" ref="S5:S36">IF(R5&lt;&gt;".",IF(P5&lt;&gt;".",IF(P5&gt;0,(R5/P5-1)*100,"."),"."),".")</f>
        <v>38.232758620689644</v>
      </c>
    </row>
    <row r="6" spans="1:19" ht="9" customHeight="1">
      <c r="A6" s="20">
        <v>2</v>
      </c>
      <c r="B6" s="21" t="s">
        <v>5</v>
      </c>
      <c r="C6" s="22">
        <v>712</v>
      </c>
      <c r="D6" s="26">
        <v>749</v>
      </c>
      <c r="E6" s="24">
        <f t="shared" si="0"/>
        <v>5.196629213483139</v>
      </c>
      <c r="F6" s="26">
        <v>843</v>
      </c>
      <c r="G6" s="24">
        <f t="shared" si="1"/>
        <v>12.550066755674226</v>
      </c>
      <c r="H6" s="26">
        <v>961</v>
      </c>
      <c r="I6" s="24">
        <f t="shared" si="2"/>
        <v>13.997627520759192</v>
      </c>
      <c r="J6" s="26">
        <v>1151</v>
      </c>
      <c r="K6" s="24">
        <f t="shared" si="3"/>
        <v>19.77107180020812</v>
      </c>
      <c r="L6" s="26">
        <v>1261</v>
      </c>
      <c r="M6" s="24">
        <f t="shared" si="4"/>
        <v>9.556907037358808</v>
      </c>
      <c r="N6" s="26">
        <v>1278</v>
      </c>
      <c r="O6" s="24">
        <f t="shared" si="5"/>
        <v>1.3481363996827866</v>
      </c>
      <c r="P6" s="26">
        <v>1270</v>
      </c>
      <c r="Q6" s="24">
        <f t="shared" si="6"/>
        <v>-0.6259780907668211</v>
      </c>
      <c r="R6" s="26">
        <v>1502</v>
      </c>
      <c r="S6" s="25">
        <f t="shared" si="7"/>
        <v>18.267716535433067</v>
      </c>
    </row>
    <row r="7" spans="1:19" ht="9" customHeight="1">
      <c r="A7" s="27">
        <v>3</v>
      </c>
      <c r="B7" s="28" t="s">
        <v>6</v>
      </c>
      <c r="C7" s="22">
        <v>2507</v>
      </c>
      <c r="D7" s="26">
        <v>2217</v>
      </c>
      <c r="E7" s="24">
        <f t="shared" si="0"/>
        <v>-11.56761069006781</v>
      </c>
      <c r="F7" s="26">
        <v>2091</v>
      </c>
      <c r="G7" s="24">
        <f t="shared" si="1"/>
        <v>-5.683355886332886</v>
      </c>
      <c r="H7" s="26">
        <v>2173</v>
      </c>
      <c r="I7" s="24">
        <f t="shared" si="2"/>
        <v>3.9215686274509887</v>
      </c>
      <c r="J7" s="26">
        <v>2099</v>
      </c>
      <c r="K7" s="24">
        <f t="shared" si="3"/>
        <v>-3.4054302807179027</v>
      </c>
      <c r="L7" s="26">
        <v>1930</v>
      </c>
      <c r="M7" s="24">
        <f t="shared" si="4"/>
        <v>-8.051453072891857</v>
      </c>
      <c r="N7" s="26">
        <v>2018</v>
      </c>
      <c r="O7" s="24">
        <f t="shared" si="5"/>
        <v>4.559585492227969</v>
      </c>
      <c r="P7" s="26">
        <v>1946</v>
      </c>
      <c r="Q7" s="24">
        <f t="shared" si="6"/>
        <v>-3.567888999008917</v>
      </c>
      <c r="R7" s="26">
        <v>2546</v>
      </c>
      <c r="S7" s="25">
        <f t="shared" si="7"/>
        <v>30.832476875642346</v>
      </c>
    </row>
    <row r="8" spans="1:19" ht="9" customHeight="1">
      <c r="A8" s="20">
        <v>4</v>
      </c>
      <c r="B8" s="21" t="s">
        <v>7</v>
      </c>
      <c r="C8" s="22">
        <v>3407</v>
      </c>
      <c r="D8" s="26">
        <v>3269</v>
      </c>
      <c r="E8" s="24">
        <f t="shared" si="0"/>
        <v>-4.050484297035517</v>
      </c>
      <c r="F8" s="26">
        <v>3521</v>
      </c>
      <c r="G8" s="24">
        <f t="shared" si="1"/>
        <v>7.70877944325481</v>
      </c>
      <c r="H8" s="26">
        <v>3708</v>
      </c>
      <c r="I8" s="24">
        <f t="shared" si="2"/>
        <v>5.310991195683035</v>
      </c>
      <c r="J8" s="26">
        <v>3665</v>
      </c>
      <c r="K8" s="24">
        <f t="shared" si="3"/>
        <v>-1.1596548004314977</v>
      </c>
      <c r="L8" s="26">
        <v>3629</v>
      </c>
      <c r="M8" s="24">
        <f t="shared" si="4"/>
        <v>-0.9822646657571599</v>
      </c>
      <c r="N8" s="26">
        <v>3770</v>
      </c>
      <c r="O8" s="24">
        <f t="shared" si="5"/>
        <v>3.885367869936629</v>
      </c>
      <c r="P8" s="26">
        <v>3297</v>
      </c>
      <c r="Q8" s="24">
        <f t="shared" si="6"/>
        <v>-12.546419098143236</v>
      </c>
      <c r="R8" s="26">
        <v>3219</v>
      </c>
      <c r="S8" s="25">
        <f t="shared" si="7"/>
        <v>-2.3657870791628732</v>
      </c>
    </row>
    <row r="9" spans="1:19" ht="9" customHeight="1">
      <c r="A9" s="20">
        <v>5</v>
      </c>
      <c r="B9" s="21" t="s">
        <v>8</v>
      </c>
      <c r="C9" s="22">
        <v>2192</v>
      </c>
      <c r="D9" s="26">
        <v>2158</v>
      </c>
      <c r="E9" s="24">
        <f t="shared" si="0"/>
        <v>-1.5510948905109512</v>
      </c>
      <c r="F9" s="26">
        <v>2153</v>
      </c>
      <c r="G9" s="24">
        <f t="shared" si="1"/>
        <v>-0.23169601482854185</v>
      </c>
      <c r="H9" s="26">
        <v>2226</v>
      </c>
      <c r="I9" s="24">
        <f t="shared" si="2"/>
        <v>3.390617742684632</v>
      </c>
      <c r="J9" s="26">
        <v>2252</v>
      </c>
      <c r="K9" s="24">
        <f t="shared" si="3"/>
        <v>1.1680143755615546</v>
      </c>
      <c r="L9" s="26">
        <v>2219</v>
      </c>
      <c r="M9" s="24">
        <f t="shared" si="4"/>
        <v>-1.4653641207815316</v>
      </c>
      <c r="N9" s="26">
        <v>2288</v>
      </c>
      <c r="O9" s="24">
        <f t="shared" si="5"/>
        <v>3.1095087877422323</v>
      </c>
      <c r="P9" s="26">
        <v>2106</v>
      </c>
      <c r="Q9" s="24">
        <f t="shared" si="6"/>
        <v>-7.954545454545459</v>
      </c>
      <c r="R9" s="26">
        <v>2276</v>
      </c>
      <c r="S9" s="25">
        <f t="shared" si="7"/>
        <v>8.072174738841408</v>
      </c>
    </row>
    <row r="10" spans="1:19" ht="9" customHeight="1">
      <c r="A10" s="20">
        <v>6</v>
      </c>
      <c r="B10" s="21" t="s">
        <v>9</v>
      </c>
      <c r="C10" s="22">
        <v>2631</v>
      </c>
      <c r="D10" s="26">
        <v>2407</v>
      </c>
      <c r="E10" s="24">
        <f t="shared" si="0"/>
        <v>-8.513873052071453</v>
      </c>
      <c r="F10" s="26">
        <v>2563</v>
      </c>
      <c r="G10" s="24">
        <f t="shared" si="1"/>
        <v>6.481096800997088</v>
      </c>
      <c r="H10" s="26">
        <v>2486</v>
      </c>
      <c r="I10" s="24">
        <f t="shared" si="2"/>
        <v>-3.0042918454935674</v>
      </c>
      <c r="J10" s="26">
        <v>2519</v>
      </c>
      <c r="K10" s="24">
        <f t="shared" si="3"/>
        <v>1.327433628318575</v>
      </c>
      <c r="L10" s="26">
        <v>2599</v>
      </c>
      <c r="M10" s="24">
        <f t="shared" si="4"/>
        <v>3.175863437872173</v>
      </c>
      <c r="N10" s="26">
        <v>2452</v>
      </c>
      <c r="O10" s="24">
        <f t="shared" si="5"/>
        <v>-5.656021546748747</v>
      </c>
      <c r="P10" s="26">
        <v>2149</v>
      </c>
      <c r="Q10" s="24">
        <f t="shared" si="6"/>
        <v>-12.357259380097885</v>
      </c>
      <c r="R10" s="26">
        <v>2170</v>
      </c>
      <c r="S10" s="25">
        <f t="shared" si="7"/>
        <v>0.9771986970684043</v>
      </c>
    </row>
    <row r="11" spans="1:19" ht="9" customHeight="1">
      <c r="A11" s="20">
        <v>7</v>
      </c>
      <c r="B11" s="21" t="s">
        <v>10</v>
      </c>
      <c r="C11" s="22">
        <v>2452</v>
      </c>
      <c r="D11" s="26">
        <v>2374</v>
      </c>
      <c r="E11" s="24">
        <f t="shared" si="0"/>
        <v>-3.1810766721043993</v>
      </c>
      <c r="F11" s="26">
        <v>2539</v>
      </c>
      <c r="G11" s="24">
        <f t="shared" si="1"/>
        <v>6.9502948609940995</v>
      </c>
      <c r="H11" s="26">
        <v>2512</v>
      </c>
      <c r="I11" s="24">
        <f t="shared" si="2"/>
        <v>-1.0634107916502544</v>
      </c>
      <c r="J11" s="26">
        <v>2822</v>
      </c>
      <c r="K11" s="24">
        <f t="shared" si="3"/>
        <v>12.340764331210185</v>
      </c>
      <c r="L11" s="26">
        <v>2935</v>
      </c>
      <c r="M11" s="24">
        <f t="shared" si="4"/>
        <v>4.0042523033309685</v>
      </c>
      <c r="N11" s="26">
        <v>2724</v>
      </c>
      <c r="O11" s="24">
        <f t="shared" si="5"/>
        <v>-7.189097103918229</v>
      </c>
      <c r="P11" s="26">
        <v>2413</v>
      </c>
      <c r="Q11" s="24">
        <f t="shared" si="6"/>
        <v>-11.417033773861974</v>
      </c>
      <c r="R11" s="26">
        <v>2358</v>
      </c>
      <c r="S11" s="25">
        <f t="shared" si="7"/>
        <v>-2.2793203481143776</v>
      </c>
    </row>
    <row r="12" spans="1:19" ht="9" customHeight="1">
      <c r="A12" s="20">
        <v>8</v>
      </c>
      <c r="B12" s="21" t="s">
        <v>11</v>
      </c>
      <c r="C12" s="22">
        <v>1321</v>
      </c>
      <c r="D12" s="26">
        <v>1361</v>
      </c>
      <c r="E12" s="24">
        <f t="shared" si="0"/>
        <v>3.02800908402725</v>
      </c>
      <c r="F12" s="26">
        <v>1301</v>
      </c>
      <c r="G12" s="24">
        <f t="shared" si="1"/>
        <v>-4.408523144746512</v>
      </c>
      <c r="H12" s="26">
        <v>1415</v>
      </c>
      <c r="I12" s="24">
        <f t="shared" si="2"/>
        <v>8.76249039200614</v>
      </c>
      <c r="J12" s="26">
        <v>1274</v>
      </c>
      <c r="K12" s="24">
        <f t="shared" si="3"/>
        <v>-9.964664310954063</v>
      </c>
      <c r="L12" s="26">
        <v>1263</v>
      </c>
      <c r="M12" s="24">
        <f t="shared" si="4"/>
        <v>-0.8634222919937207</v>
      </c>
      <c r="N12" s="26">
        <v>1388</v>
      </c>
      <c r="O12" s="24">
        <f t="shared" si="5"/>
        <v>9.897070467141722</v>
      </c>
      <c r="P12" s="26">
        <v>1284</v>
      </c>
      <c r="Q12" s="24">
        <f t="shared" si="6"/>
        <v>-7.49279538904899</v>
      </c>
      <c r="R12" s="26">
        <v>1154</v>
      </c>
      <c r="S12" s="25">
        <f t="shared" si="7"/>
        <v>-10.124610591900307</v>
      </c>
    </row>
    <row r="13" spans="1:19" ht="9" customHeight="1">
      <c r="A13" s="20">
        <v>9</v>
      </c>
      <c r="B13" s="21" t="s">
        <v>12</v>
      </c>
      <c r="C13" s="22">
        <v>2911</v>
      </c>
      <c r="D13" s="26">
        <v>2691</v>
      </c>
      <c r="E13" s="24">
        <f t="shared" si="0"/>
        <v>-7.55754036413604</v>
      </c>
      <c r="F13" s="26">
        <v>2688</v>
      </c>
      <c r="G13" s="24">
        <f t="shared" si="1"/>
        <v>-0.11148272017836858</v>
      </c>
      <c r="H13" s="26">
        <v>2691</v>
      </c>
      <c r="I13" s="24">
        <f t="shared" si="2"/>
        <v>0.11160714285713969</v>
      </c>
      <c r="J13" s="26">
        <v>2760</v>
      </c>
      <c r="K13" s="24">
        <f t="shared" si="3"/>
        <v>2.564102564102555</v>
      </c>
      <c r="L13" s="26">
        <v>3050</v>
      </c>
      <c r="M13" s="24">
        <f t="shared" si="4"/>
        <v>10.507246376811597</v>
      </c>
      <c r="N13" s="26">
        <v>2789</v>
      </c>
      <c r="O13" s="24">
        <f t="shared" si="5"/>
        <v>-8.557377049180326</v>
      </c>
      <c r="P13" s="26">
        <v>2481</v>
      </c>
      <c r="Q13" s="24">
        <f t="shared" si="6"/>
        <v>-11.043384725708139</v>
      </c>
      <c r="R13" s="26">
        <v>2115</v>
      </c>
      <c r="S13" s="25">
        <f t="shared" si="7"/>
        <v>-14.752116082224909</v>
      </c>
    </row>
    <row r="14" spans="1:19" ht="9" customHeight="1">
      <c r="A14" s="20">
        <v>10</v>
      </c>
      <c r="B14" s="21" t="s">
        <v>13</v>
      </c>
      <c r="C14" s="22">
        <v>3220</v>
      </c>
      <c r="D14" s="26">
        <v>3132</v>
      </c>
      <c r="E14" s="24">
        <f t="shared" si="0"/>
        <v>-2.7329192546583836</v>
      </c>
      <c r="F14" s="26">
        <v>3390</v>
      </c>
      <c r="G14" s="24">
        <f t="shared" si="1"/>
        <v>8.23754789272031</v>
      </c>
      <c r="H14" s="26">
        <v>3626</v>
      </c>
      <c r="I14" s="24">
        <f t="shared" si="2"/>
        <v>6.961651917404121</v>
      </c>
      <c r="J14" s="26">
        <v>4043</v>
      </c>
      <c r="K14" s="24">
        <f t="shared" si="3"/>
        <v>11.500275785990066</v>
      </c>
      <c r="L14" s="26">
        <v>4351</v>
      </c>
      <c r="M14" s="24">
        <f t="shared" si="4"/>
        <v>7.61810536730152</v>
      </c>
      <c r="N14" s="26">
        <v>4152</v>
      </c>
      <c r="O14" s="24">
        <f t="shared" si="5"/>
        <v>-4.573661227304071</v>
      </c>
      <c r="P14" s="26">
        <v>3788</v>
      </c>
      <c r="Q14" s="24">
        <f t="shared" si="6"/>
        <v>-8.76685934489403</v>
      </c>
      <c r="R14" s="26">
        <v>3575</v>
      </c>
      <c r="S14" s="25">
        <f t="shared" si="7"/>
        <v>-5.623020063357975</v>
      </c>
    </row>
    <row r="15" spans="1:19" ht="9" customHeight="1">
      <c r="A15" s="20">
        <v>11</v>
      </c>
      <c r="B15" s="21" t="s">
        <v>14</v>
      </c>
      <c r="C15" s="22">
        <v>1282</v>
      </c>
      <c r="D15" s="26">
        <v>1361</v>
      </c>
      <c r="E15" s="24">
        <f t="shared" si="0"/>
        <v>6.162246489859591</v>
      </c>
      <c r="F15" s="26">
        <v>1278</v>
      </c>
      <c r="G15" s="24">
        <f t="shared" si="1"/>
        <v>-6.098457016899339</v>
      </c>
      <c r="H15" s="26">
        <v>1393</v>
      </c>
      <c r="I15" s="24">
        <f t="shared" si="2"/>
        <v>8.99843505477309</v>
      </c>
      <c r="J15" s="26">
        <v>1381</v>
      </c>
      <c r="K15" s="24">
        <f t="shared" si="3"/>
        <v>-0.8614501076812608</v>
      </c>
      <c r="L15" s="26">
        <v>1259</v>
      </c>
      <c r="M15" s="24">
        <f t="shared" si="4"/>
        <v>-8.834178131788562</v>
      </c>
      <c r="N15" s="26">
        <v>1254</v>
      </c>
      <c r="O15" s="24">
        <f t="shared" si="5"/>
        <v>-0.3971405877680745</v>
      </c>
      <c r="P15" s="26">
        <v>1193</v>
      </c>
      <c r="Q15" s="24">
        <f t="shared" si="6"/>
        <v>-4.864433811802238</v>
      </c>
      <c r="R15" s="26">
        <v>993</v>
      </c>
      <c r="S15" s="25">
        <f t="shared" si="7"/>
        <v>-16.76445934618609</v>
      </c>
    </row>
    <row r="16" spans="1:19" ht="9" customHeight="1">
      <c r="A16" s="20">
        <v>12</v>
      </c>
      <c r="B16" s="21" t="s">
        <v>15</v>
      </c>
      <c r="C16" s="22">
        <v>1117</v>
      </c>
      <c r="D16" s="26">
        <v>1038</v>
      </c>
      <c r="E16" s="24">
        <f t="shared" si="0"/>
        <v>-7.072515666965085</v>
      </c>
      <c r="F16" s="26">
        <v>902</v>
      </c>
      <c r="G16" s="24">
        <f t="shared" si="1"/>
        <v>-13.10211946050096</v>
      </c>
      <c r="H16" s="26">
        <v>851</v>
      </c>
      <c r="I16" s="24">
        <f t="shared" si="2"/>
        <v>-5.654101995565409</v>
      </c>
      <c r="J16" s="26">
        <v>907</v>
      </c>
      <c r="K16" s="24">
        <f t="shared" si="3"/>
        <v>6.580493537015286</v>
      </c>
      <c r="L16" s="26">
        <v>785</v>
      </c>
      <c r="M16" s="24">
        <f t="shared" si="4"/>
        <v>-13.450937155457554</v>
      </c>
      <c r="N16" s="26">
        <v>709</v>
      </c>
      <c r="O16" s="24">
        <f t="shared" si="5"/>
        <v>-9.68152866242038</v>
      </c>
      <c r="P16" s="26">
        <v>676</v>
      </c>
      <c r="Q16" s="24">
        <f t="shared" si="6"/>
        <v>-4.654442877291965</v>
      </c>
      <c r="R16" s="26">
        <v>507</v>
      </c>
      <c r="S16" s="25">
        <f t="shared" si="7"/>
        <v>-25</v>
      </c>
    </row>
    <row r="17" spans="1:19" ht="9" customHeight="1">
      <c r="A17" s="20">
        <v>13</v>
      </c>
      <c r="B17" s="21" t="s">
        <v>16</v>
      </c>
      <c r="C17" s="22">
        <v>506</v>
      </c>
      <c r="D17" s="26">
        <v>501</v>
      </c>
      <c r="E17" s="24">
        <f t="shared" si="0"/>
        <v>-0.988142292490124</v>
      </c>
      <c r="F17" s="26">
        <v>580</v>
      </c>
      <c r="G17" s="24">
        <f t="shared" si="1"/>
        <v>15.76846307385229</v>
      </c>
      <c r="H17" s="26">
        <v>611</v>
      </c>
      <c r="I17" s="24">
        <f t="shared" si="2"/>
        <v>5.344827586206891</v>
      </c>
      <c r="J17" s="26">
        <v>614</v>
      </c>
      <c r="K17" s="24">
        <f t="shared" si="3"/>
        <v>0.49099836333879043</v>
      </c>
      <c r="L17" s="26">
        <v>631</v>
      </c>
      <c r="M17" s="24">
        <f t="shared" si="4"/>
        <v>2.7687296416938123</v>
      </c>
      <c r="N17" s="26">
        <v>701</v>
      </c>
      <c r="O17" s="24">
        <f t="shared" si="5"/>
        <v>11.093502377179076</v>
      </c>
      <c r="P17" s="26">
        <v>1095</v>
      </c>
      <c r="Q17" s="24">
        <f t="shared" si="6"/>
        <v>56.20542082738944</v>
      </c>
      <c r="R17" s="26">
        <v>1538</v>
      </c>
      <c r="S17" s="25">
        <f t="shared" si="7"/>
        <v>40.456621004566216</v>
      </c>
    </row>
    <row r="18" spans="1:19" ht="9" customHeight="1">
      <c r="A18" s="20">
        <v>14</v>
      </c>
      <c r="B18" s="21" t="s">
        <v>17</v>
      </c>
      <c r="C18" s="22">
        <v>1939</v>
      </c>
      <c r="D18" s="26">
        <v>1909</v>
      </c>
      <c r="E18" s="24">
        <f t="shared" si="0"/>
        <v>-1.5471892728210368</v>
      </c>
      <c r="F18" s="26">
        <v>1891</v>
      </c>
      <c r="G18" s="24">
        <f t="shared" si="1"/>
        <v>-0.9429020429544299</v>
      </c>
      <c r="H18" s="26">
        <v>1740</v>
      </c>
      <c r="I18" s="24">
        <f t="shared" si="2"/>
        <v>-7.985193019566372</v>
      </c>
      <c r="J18" s="26">
        <v>1695</v>
      </c>
      <c r="K18" s="24">
        <f t="shared" si="3"/>
        <v>-2.5862068965517238</v>
      </c>
      <c r="L18" s="26">
        <v>1498</v>
      </c>
      <c r="M18" s="24">
        <f t="shared" si="4"/>
        <v>-11.62241887905605</v>
      </c>
      <c r="N18" s="26">
        <v>1319</v>
      </c>
      <c r="O18" s="24">
        <f t="shared" si="5"/>
        <v>-11.949265687583443</v>
      </c>
      <c r="P18" s="26">
        <v>1256</v>
      </c>
      <c r="Q18" s="24">
        <f t="shared" si="6"/>
        <v>-4.776345716451857</v>
      </c>
      <c r="R18" s="26">
        <v>1440</v>
      </c>
      <c r="S18" s="25">
        <f t="shared" si="7"/>
        <v>14.649681528662416</v>
      </c>
    </row>
    <row r="19" spans="1:19" ht="9" customHeight="1">
      <c r="A19" s="20">
        <v>15</v>
      </c>
      <c r="B19" s="21" t="s">
        <v>18</v>
      </c>
      <c r="C19" s="22">
        <v>407</v>
      </c>
      <c r="D19" s="26">
        <v>370</v>
      </c>
      <c r="E19" s="24">
        <f t="shared" si="0"/>
        <v>-9.090909090909093</v>
      </c>
      <c r="F19" s="26">
        <v>398</v>
      </c>
      <c r="G19" s="24">
        <f t="shared" si="1"/>
        <v>7.567567567567557</v>
      </c>
      <c r="H19" s="26">
        <v>421</v>
      </c>
      <c r="I19" s="24">
        <f t="shared" si="2"/>
        <v>5.778894472361817</v>
      </c>
      <c r="J19" s="26">
        <v>456</v>
      </c>
      <c r="K19" s="24">
        <f t="shared" si="3"/>
        <v>8.313539192399055</v>
      </c>
      <c r="L19" s="26">
        <v>495</v>
      </c>
      <c r="M19" s="24">
        <f t="shared" si="4"/>
        <v>8.552631578947366</v>
      </c>
      <c r="N19" s="26">
        <v>550</v>
      </c>
      <c r="O19" s="24">
        <f t="shared" si="5"/>
        <v>11.111111111111116</v>
      </c>
      <c r="P19" s="26">
        <v>520</v>
      </c>
      <c r="Q19" s="24">
        <f t="shared" si="6"/>
        <v>-5.454545454545457</v>
      </c>
      <c r="R19" s="26">
        <v>442</v>
      </c>
      <c r="S19" s="25">
        <f t="shared" si="7"/>
        <v>-15.000000000000002</v>
      </c>
    </row>
    <row r="20" spans="1:19" ht="9" customHeight="1">
      <c r="A20" s="20">
        <v>17</v>
      </c>
      <c r="B20" s="21" t="s">
        <v>19</v>
      </c>
      <c r="C20" s="22">
        <v>1080</v>
      </c>
      <c r="D20" s="26">
        <v>1265</v>
      </c>
      <c r="E20" s="24">
        <f t="shared" si="0"/>
        <v>17.129629629629626</v>
      </c>
      <c r="F20" s="26">
        <v>1516</v>
      </c>
      <c r="G20" s="24">
        <f t="shared" si="1"/>
        <v>19.84189723320158</v>
      </c>
      <c r="H20" s="26">
        <v>1643</v>
      </c>
      <c r="I20" s="24">
        <f t="shared" si="2"/>
        <v>8.377308707124008</v>
      </c>
      <c r="J20" s="26">
        <v>1647</v>
      </c>
      <c r="K20" s="24">
        <f t="shared" si="3"/>
        <v>0.24345709068775978</v>
      </c>
      <c r="L20" s="26">
        <v>1496</v>
      </c>
      <c r="M20" s="24">
        <f t="shared" si="4"/>
        <v>-9.168184578020643</v>
      </c>
      <c r="N20" s="26">
        <v>1367</v>
      </c>
      <c r="O20" s="24">
        <f t="shared" si="5"/>
        <v>-8.622994652406412</v>
      </c>
      <c r="P20" s="26">
        <v>1383</v>
      </c>
      <c r="Q20" s="24">
        <f t="shared" si="6"/>
        <v>1.1704462326261877</v>
      </c>
      <c r="R20" s="26">
        <v>1451</v>
      </c>
      <c r="S20" s="25">
        <f t="shared" si="7"/>
        <v>4.9168474331164225</v>
      </c>
    </row>
    <row r="21" spans="1:19" ht="9" customHeight="1">
      <c r="A21" s="20">
        <v>18</v>
      </c>
      <c r="B21" s="21" t="s">
        <v>20</v>
      </c>
      <c r="C21" s="22">
        <v>397</v>
      </c>
      <c r="D21" s="26">
        <v>501</v>
      </c>
      <c r="E21" s="24">
        <f t="shared" si="0"/>
        <v>26.19647355163728</v>
      </c>
      <c r="F21" s="26">
        <v>554</v>
      </c>
      <c r="G21" s="24">
        <f t="shared" si="1"/>
        <v>10.578842315369252</v>
      </c>
      <c r="H21" s="26">
        <v>521</v>
      </c>
      <c r="I21" s="24">
        <f t="shared" si="2"/>
        <v>-5.956678700361007</v>
      </c>
      <c r="J21" s="26">
        <v>491</v>
      </c>
      <c r="K21" s="24">
        <f t="shared" si="3"/>
        <v>-5.758157389635321</v>
      </c>
      <c r="L21" s="26">
        <v>398</v>
      </c>
      <c r="M21" s="24">
        <f t="shared" si="4"/>
        <v>-18.94093686354379</v>
      </c>
      <c r="N21" s="26">
        <v>324</v>
      </c>
      <c r="O21" s="24">
        <f t="shared" si="5"/>
        <v>-18.592964824120607</v>
      </c>
      <c r="P21" s="26">
        <v>366</v>
      </c>
      <c r="Q21" s="24">
        <f t="shared" si="6"/>
        <v>12.962962962962955</v>
      </c>
      <c r="R21" s="26">
        <v>424</v>
      </c>
      <c r="S21" s="25">
        <f t="shared" si="7"/>
        <v>15.846994535519121</v>
      </c>
    </row>
    <row r="22" spans="1:19" ht="9" customHeight="1">
      <c r="A22" s="20">
        <v>19</v>
      </c>
      <c r="B22" s="21" t="s">
        <v>21</v>
      </c>
      <c r="C22" s="22">
        <v>757</v>
      </c>
      <c r="D22" s="26">
        <v>912</v>
      </c>
      <c r="E22" s="24">
        <f t="shared" si="0"/>
        <v>20.475561426684273</v>
      </c>
      <c r="F22" s="26">
        <v>1023</v>
      </c>
      <c r="G22" s="24">
        <f t="shared" si="1"/>
        <v>12.171052631578938</v>
      </c>
      <c r="H22" s="26">
        <v>961</v>
      </c>
      <c r="I22" s="24">
        <f t="shared" si="2"/>
        <v>-6.060606060606055</v>
      </c>
      <c r="J22" s="26">
        <v>876</v>
      </c>
      <c r="K22" s="24">
        <f t="shared" si="3"/>
        <v>-8.844953173777315</v>
      </c>
      <c r="L22" s="26">
        <v>815</v>
      </c>
      <c r="M22" s="24">
        <f t="shared" si="4"/>
        <v>-6.963470319634702</v>
      </c>
      <c r="N22" s="26">
        <v>723</v>
      </c>
      <c r="O22" s="24">
        <f t="shared" si="5"/>
        <v>-11.288343558282211</v>
      </c>
      <c r="P22" s="26">
        <v>724</v>
      </c>
      <c r="Q22" s="24">
        <f t="shared" si="6"/>
        <v>0.13831258644536604</v>
      </c>
      <c r="R22" s="26">
        <v>852</v>
      </c>
      <c r="S22" s="25">
        <f t="shared" si="7"/>
        <v>17.67955801104972</v>
      </c>
    </row>
    <row r="23" spans="1:19" ht="9" customHeight="1">
      <c r="A23" s="20">
        <v>20</v>
      </c>
      <c r="B23" s="21" t="s">
        <v>22</v>
      </c>
      <c r="C23" s="22">
        <v>371</v>
      </c>
      <c r="D23" s="26">
        <v>338</v>
      </c>
      <c r="E23" s="24">
        <f t="shared" si="0"/>
        <v>-8.89487870619946</v>
      </c>
      <c r="F23" s="26">
        <v>376</v>
      </c>
      <c r="G23" s="24">
        <f t="shared" si="1"/>
        <v>11.242603550295849</v>
      </c>
      <c r="H23" s="26">
        <v>358</v>
      </c>
      <c r="I23" s="24">
        <f t="shared" si="2"/>
        <v>-4.78723404255319</v>
      </c>
      <c r="J23" s="26">
        <v>305</v>
      </c>
      <c r="K23" s="24">
        <f t="shared" si="3"/>
        <v>-14.804469273743015</v>
      </c>
      <c r="L23" s="26">
        <v>303</v>
      </c>
      <c r="M23" s="24">
        <f t="shared" si="4"/>
        <v>-0.6557377049180357</v>
      </c>
      <c r="N23" s="26">
        <v>299</v>
      </c>
      <c r="O23" s="24">
        <f t="shared" si="5"/>
        <v>-1.320132013201325</v>
      </c>
      <c r="P23" s="26">
        <v>268</v>
      </c>
      <c r="Q23" s="24">
        <f t="shared" si="6"/>
        <v>-10.367892976588633</v>
      </c>
      <c r="R23" s="26">
        <v>293</v>
      </c>
      <c r="S23" s="25">
        <f t="shared" si="7"/>
        <v>9.328358208955233</v>
      </c>
    </row>
    <row r="24" spans="1:19" ht="9" customHeight="1">
      <c r="A24" s="20">
        <v>21</v>
      </c>
      <c r="B24" s="21" t="s">
        <v>23</v>
      </c>
      <c r="C24" s="22">
        <v>851</v>
      </c>
      <c r="D24" s="26">
        <v>859</v>
      </c>
      <c r="E24" s="24">
        <f t="shared" si="0"/>
        <v>0.9400705052879044</v>
      </c>
      <c r="F24" s="26">
        <v>1022</v>
      </c>
      <c r="G24" s="24">
        <f t="shared" si="1"/>
        <v>18.9755529685681</v>
      </c>
      <c r="H24" s="26">
        <v>1096</v>
      </c>
      <c r="I24" s="24">
        <f t="shared" si="2"/>
        <v>7.240704500978468</v>
      </c>
      <c r="J24" s="26">
        <v>1204</v>
      </c>
      <c r="K24" s="24">
        <f t="shared" si="3"/>
        <v>9.85401459854014</v>
      </c>
      <c r="L24" s="26">
        <v>1291</v>
      </c>
      <c r="M24" s="24">
        <f t="shared" si="4"/>
        <v>7.225913621262459</v>
      </c>
      <c r="N24" s="26">
        <v>1255</v>
      </c>
      <c r="O24" s="24">
        <f t="shared" si="5"/>
        <v>-2.7885360185902375</v>
      </c>
      <c r="P24" s="26">
        <v>1263</v>
      </c>
      <c r="Q24" s="24">
        <f t="shared" si="6"/>
        <v>0.6374501992031822</v>
      </c>
      <c r="R24" s="26">
        <v>1263</v>
      </c>
      <c r="S24" s="25">
        <f t="shared" si="7"/>
        <v>0</v>
      </c>
    </row>
    <row r="25" spans="1:19" ht="9" customHeight="1">
      <c r="A25" s="20">
        <v>22</v>
      </c>
      <c r="B25" s="21" t="s">
        <v>24</v>
      </c>
      <c r="C25" s="22">
        <v>561</v>
      </c>
      <c r="D25" s="26">
        <v>649</v>
      </c>
      <c r="E25" s="24">
        <f t="shared" si="0"/>
        <v>15.686274509803933</v>
      </c>
      <c r="F25" s="26">
        <v>720</v>
      </c>
      <c r="G25" s="24">
        <f t="shared" si="1"/>
        <v>10.939907550077033</v>
      </c>
      <c r="H25" s="26">
        <v>794</v>
      </c>
      <c r="I25" s="24">
        <f t="shared" si="2"/>
        <v>10.277777777777786</v>
      </c>
      <c r="J25" s="26">
        <v>820</v>
      </c>
      <c r="K25" s="24">
        <f t="shared" si="3"/>
        <v>3.2745591939546514</v>
      </c>
      <c r="L25" s="26">
        <v>788</v>
      </c>
      <c r="M25" s="24">
        <f t="shared" si="4"/>
        <v>-3.9024390243902474</v>
      </c>
      <c r="N25" s="26">
        <v>777</v>
      </c>
      <c r="O25" s="24">
        <f t="shared" si="5"/>
        <v>-1.3959390862944177</v>
      </c>
      <c r="P25" s="26">
        <v>735</v>
      </c>
      <c r="Q25" s="24">
        <f t="shared" si="6"/>
        <v>-5.405405405405405</v>
      </c>
      <c r="R25" s="26">
        <v>950</v>
      </c>
      <c r="S25" s="25">
        <f t="shared" si="7"/>
        <v>29.25170068027212</v>
      </c>
    </row>
    <row r="26" spans="1:19" ht="9" customHeight="1">
      <c r="A26" s="20">
        <v>23</v>
      </c>
      <c r="B26" s="21" t="s">
        <v>25</v>
      </c>
      <c r="C26" s="22">
        <v>1180</v>
      </c>
      <c r="D26" s="26">
        <v>1245</v>
      </c>
      <c r="E26" s="24">
        <f t="shared" si="0"/>
        <v>5.508474576271194</v>
      </c>
      <c r="F26" s="26">
        <v>1400</v>
      </c>
      <c r="G26" s="24">
        <f t="shared" si="1"/>
        <v>12.449799196787147</v>
      </c>
      <c r="H26" s="26">
        <v>1368</v>
      </c>
      <c r="I26" s="24">
        <f t="shared" si="2"/>
        <v>-2.285714285714291</v>
      </c>
      <c r="J26" s="26">
        <v>1559</v>
      </c>
      <c r="K26" s="24">
        <f t="shared" si="3"/>
        <v>13.961988304093564</v>
      </c>
      <c r="L26" s="26">
        <v>1529</v>
      </c>
      <c r="M26" s="24">
        <f t="shared" si="4"/>
        <v>-1.9243104554201418</v>
      </c>
      <c r="N26" s="26">
        <v>1574</v>
      </c>
      <c r="O26" s="24">
        <f t="shared" si="5"/>
        <v>2.9431000654022155</v>
      </c>
      <c r="P26" s="26">
        <v>1452</v>
      </c>
      <c r="Q26" s="24">
        <f t="shared" si="6"/>
        <v>-7.750952986022874</v>
      </c>
      <c r="R26" s="26">
        <v>1536</v>
      </c>
      <c r="S26" s="25">
        <f t="shared" si="7"/>
        <v>5.785123966942152</v>
      </c>
    </row>
    <row r="27" spans="1:19" ht="9" customHeight="1">
      <c r="A27" s="20">
        <v>24</v>
      </c>
      <c r="B27" s="21" t="s">
        <v>26</v>
      </c>
      <c r="C27" s="22">
        <v>691</v>
      </c>
      <c r="D27" s="26">
        <v>643</v>
      </c>
      <c r="E27" s="24">
        <f t="shared" si="0"/>
        <v>-6.94645441389291</v>
      </c>
      <c r="F27" s="26">
        <v>540</v>
      </c>
      <c r="G27" s="24">
        <f t="shared" si="1"/>
        <v>-16.01866251944012</v>
      </c>
      <c r="H27" s="26">
        <v>555</v>
      </c>
      <c r="I27" s="24">
        <f t="shared" si="2"/>
        <v>2.777777777777768</v>
      </c>
      <c r="J27" s="26">
        <v>535</v>
      </c>
      <c r="K27" s="24">
        <f t="shared" si="3"/>
        <v>-3.6036036036036</v>
      </c>
      <c r="L27" s="26">
        <v>483</v>
      </c>
      <c r="M27" s="24">
        <f t="shared" si="4"/>
        <v>-9.719626168224305</v>
      </c>
      <c r="N27" s="26">
        <v>455</v>
      </c>
      <c r="O27" s="24">
        <f t="shared" si="5"/>
        <v>-5.797101449275366</v>
      </c>
      <c r="P27" s="26">
        <v>457</v>
      </c>
      <c r="Q27" s="24">
        <f t="shared" si="6"/>
        <v>0.439560439560438</v>
      </c>
      <c r="R27" s="26">
        <v>764</v>
      </c>
      <c r="S27" s="25">
        <f t="shared" si="7"/>
        <v>67.17724288840263</v>
      </c>
    </row>
    <row r="28" spans="1:19" s="31" customFormat="1" ht="9" customHeight="1">
      <c r="A28" s="20">
        <v>25</v>
      </c>
      <c r="B28" s="21" t="s">
        <v>27</v>
      </c>
      <c r="C28" s="29">
        <v>191</v>
      </c>
      <c r="D28" s="30">
        <v>146</v>
      </c>
      <c r="E28" s="24">
        <f t="shared" si="0"/>
        <v>-23.560209424083766</v>
      </c>
      <c r="F28" s="30">
        <v>135</v>
      </c>
      <c r="G28" s="24">
        <f t="shared" si="1"/>
        <v>-7.534246575342463</v>
      </c>
      <c r="H28" s="30">
        <v>102</v>
      </c>
      <c r="I28" s="24">
        <f t="shared" si="2"/>
        <v>-24.444444444444446</v>
      </c>
      <c r="J28" s="30">
        <v>131</v>
      </c>
      <c r="K28" s="24">
        <f t="shared" si="3"/>
        <v>28.431372549019617</v>
      </c>
      <c r="L28" s="30">
        <v>124</v>
      </c>
      <c r="M28" s="24">
        <f t="shared" si="4"/>
        <v>-5.343511450381677</v>
      </c>
      <c r="N28" s="30">
        <v>105</v>
      </c>
      <c r="O28" s="24">
        <f t="shared" si="5"/>
        <v>-15.322580645161288</v>
      </c>
      <c r="P28" s="30">
        <v>119</v>
      </c>
      <c r="Q28" s="24">
        <f t="shared" si="6"/>
        <v>13.33333333333333</v>
      </c>
      <c r="R28" s="30">
        <v>174</v>
      </c>
      <c r="S28" s="25">
        <f t="shared" si="7"/>
        <v>46.218487394957975</v>
      </c>
    </row>
    <row r="29" spans="1:19" ht="9" customHeight="1">
      <c r="A29" s="20">
        <v>26</v>
      </c>
      <c r="B29" s="21" t="s">
        <v>28</v>
      </c>
      <c r="C29" s="22">
        <v>980</v>
      </c>
      <c r="D29" s="26">
        <v>731</v>
      </c>
      <c r="E29" s="24">
        <f t="shared" si="0"/>
        <v>-25.40816326530613</v>
      </c>
      <c r="F29" s="26">
        <v>619</v>
      </c>
      <c r="G29" s="24">
        <f t="shared" si="1"/>
        <v>-15.321477428180575</v>
      </c>
      <c r="H29" s="26">
        <v>631</v>
      </c>
      <c r="I29" s="24">
        <f t="shared" si="2"/>
        <v>1.938610662358653</v>
      </c>
      <c r="J29" s="26">
        <v>571</v>
      </c>
      <c r="K29" s="24">
        <f t="shared" si="3"/>
        <v>-9.508716323296351</v>
      </c>
      <c r="L29" s="26">
        <v>510</v>
      </c>
      <c r="M29" s="24">
        <f t="shared" si="4"/>
        <v>-10.683012259194392</v>
      </c>
      <c r="N29" s="26">
        <v>411</v>
      </c>
      <c r="O29" s="24">
        <f t="shared" si="5"/>
        <v>-19.41176470588235</v>
      </c>
      <c r="P29" s="26">
        <v>345</v>
      </c>
      <c r="Q29" s="24">
        <f t="shared" si="6"/>
        <v>-16.058394160583944</v>
      </c>
      <c r="R29" s="26">
        <v>317</v>
      </c>
      <c r="S29" s="25">
        <f t="shared" si="7"/>
        <v>-8.115942028985511</v>
      </c>
    </row>
    <row r="30" spans="1:19" ht="9" customHeight="1">
      <c r="A30" s="20">
        <v>27</v>
      </c>
      <c r="B30" s="21" t="s">
        <v>29</v>
      </c>
      <c r="C30" s="22">
        <v>495</v>
      </c>
      <c r="D30" s="26">
        <v>568</v>
      </c>
      <c r="E30" s="24">
        <f t="shared" si="0"/>
        <v>14.747474747474755</v>
      </c>
      <c r="F30" s="26">
        <v>595</v>
      </c>
      <c r="G30" s="24">
        <f t="shared" si="1"/>
        <v>4.753521126760574</v>
      </c>
      <c r="H30" s="26">
        <v>652</v>
      </c>
      <c r="I30" s="24">
        <f t="shared" si="2"/>
        <v>9.57983193277312</v>
      </c>
      <c r="J30" s="26">
        <v>551</v>
      </c>
      <c r="K30" s="24">
        <f t="shared" si="3"/>
        <v>-15.490797546012269</v>
      </c>
      <c r="L30" s="26">
        <v>502</v>
      </c>
      <c r="M30" s="24">
        <f t="shared" si="4"/>
        <v>-8.892921960072597</v>
      </c>
      <c r="N30" s="26">
        <v>523</v>
      </c>
      <c r="O30" s="24">
        <f t="shared" si="5"/>
        <v>4.183266932270913</v>
      </c>
      <c r="P30" s="26">
        <v>466</v>
      </c>
      <c r="Q30" s="24">
        <f t="shared" si="6"/>
        <v>-10.898661567877632</v>
      </c>
      <c r="R30" s="26">
        <v>442</v>
      </c>
      <c r="S30" s="25">
        <f t="shared" si="7"/>
        <v>-5.150214592274683</v>
      </c>
    </row>
    <row r="31" spans="1:19" ht="9" customHeight="1">
      <c r="A31" s="20">
        <v>28</v>
      </c>
      <c r="B31" s="21" t="s">
        <v>30</v>
      </c>
      <c r="C31" s="22">
        <v>127</v>
      </c>
      <c r="D31" s="26">
        <v>154</v>
      </c>
      <c r="E31" s="24">
        <f t="shared" si="0"/>
        <v>21.259842519685044</v>
      </c>
      <c r="F31" s="26">
        <v>165</v>
      </c>
      <c r="G31" s="24">
        <f t="shared" si="1"/>
        <v>7.14285714285714</v>
      </c>
      <c r="H31" s="26">
        <v>186</v>
      </c>
      <c r="I31" s="24">
        <f t="shared" si="2"/>
        <v>12.72727272727272</v>
      </c>
      <c r="J31" s="26">
        <v>175</v>
      </c>
      <c r="K31" s="24">
        <f t="shared" si="3"/>
        <v>-5.913978494623651</v>
      </c>
      <c r="L31" s="26">
        <v>170</v>
      </c>
      <c r="M31" s="24">
        <f t="shared" si="4"/>
        <v>-2.857142857142858</v>
      </c>
      <c r="N31" s="26">
        <v>194</v>
      </c>
      <c r="O31" s="24">
        <f t="shared" si="5"/>
        <v>14.117647058823524</v>
      </c>
      <c r="P31" s="26">
        <v>191</v>
      </c>
      <c r="Q31" s="24">
        <f t="shared" si="6"/>
        <v>-1.546391752577314</v>
      </c>
      <c r="R31" s="26">
        <v>727</v>
      </c>
      <c r="S31" s="25">
        <f t="shared" si="7"/>
        <v>280.6282722513089</v>
      </c>
    </row>
    <row r="32" spans="1:19" ht="9" customHeight="1">
      <c r="A32" s="20">
        <v>29</v>
      </c>
      <c r="B32" s="21" t="s">
        <v>31</v>
      </c>
      <c r="C32" s="22">
        <v>4410</v>
      </c>
      <c r="D32" s="26">
        <v>4561</v>
      </c>
      <c r="E32" s="24">
        <f t="shared" si="0"/>
        <v>3.4240362811791325</v>
      </c>
      <c r="F32" s="26">
        <v>4335</v>
      </c>
      <c r="G32" s="24">
        <f t="shared" si="1"/>
        <v>-4.955053716290292</v>
      </c>
      <c r="H32" s="26">
        <v>4418</v>
      </c>
      <c r="I32" s="24">
        <f t="shared" si="2"/>
        <v>1.9146482122260666</v>
      </c>
      <c r="J32" s="26">
        <v>4485</v>
      </c>
      <c r="K32" s="24">
        <f t="shared" si="3"/>
        <v>1.5165233137166112</v>
      </c>
      <c r="L32" s="26">
        <v>4159</v>
      </c>
      <c r="M32" s="24">
        <f t="shared" si="4"/>
        <v>-7.268673355629874</v>
      </c>
      <c r="N32" s="26">
        <v>4569</v>
      </c>
      <c r="O32" s="24">
        <f t="shared" si="5"/>
        <v>9.858138975715324</v>
      </c>
      <c r="P32" s="26">
        <v>3804</v>
      </c>
      <c r="Q32" s="24">
        <f t="shared" si="6"/>
        <v>-16.743269862114253</v>
      </c>
      <c r="R32" s="26">
        <v>3309</v>
      </c>
      <c r="S32" s="25">
        <f t="shared" si="7"/>
        <v>-13.012618296529965</v>
      </c>
    </row>
    <row r="33" spans="1:19" ht="9" customHeight="1">
      <c r="A33" s="20">
        <v>30</v>
      </c>
      <c r="B33" s="21" t="s">
        <v>32</v>
      </c>
      <c r="C33" s="22">
        <v>187</v>
      </c>
      <c r="D33" s="26">
        <v>185</v>
      </c>
      <c r="E33" s="24">
        <f t="shared" si="0"/>
        <v>-1.0695187165775444</v>
      </c>
      <c r="F33" s="26">
        <v>144</v>
      </c>
      <c r="G33" s="24">
        <f t="shared" si="1"/>
        <v>-22.162162162162158</v>
      </c>
      <c r="H33" s="26">
        <v>316</v>
      </c>
      <c r="I33" s="24">
        <f t="shared" si="2"/>
        <v>119.44444444444446</v>
      </c>
      <c r="J33" s="26">
        <v>411</v>
      </c>
      <c r="K33" s="24">
        <f t="shared" si="3"/>
        <v>30.063291139240512</v>
      </c>
      <c r="L33" s="26">
        <v>458</v>
      </c>
      <c r="M33" s="24">
        <f t="shared" si="4"/>
        <v>11.435523114355227</v>
      </c>
      <c r="N33" s="26">
        <v>369</v>
      </c>
      <c r="O33" s="24">
        <f t="shared" si="5"/>
        <v>-19.432314410480345</v>
      </c>
      <c r="P33" s="26">
        <v>340</v>
      </c>
      <c r="Q33" s="24">
        <f t="shared" si="6"/>
        <v>-7.859078590785906</v>
      </c>
      <c r="R33" s="26">
        <v>585</v>
      </c>
      <c r="S33" s="25">
        <f t="shared" si="7"/>
        <v>72.05882352941177</v>
      </c>
    </row>
    <row r="34" spans="1:19" ht="9" customHeight="1">
      <c r="A34" s="20">
        <v>31</v>
      </c>
      <c r="B34" s="21" t="s">
        <v>33</v>
      </c>
      <c r="C34" s="22">
        <v>5379</v>
      </c>
      <c r="D34" s="26">
        <v>5941</v>
      </c>
      <c r="E34" s="24">
        <f t="shared" si="0"/>
        <v>10.448038668897563</v>
      </c>
      <c r="F34" s="26">
        <v>6274</v>
      </c>
      <c r="G34" s="24">
        <f t="shared" si="1"/>
        <v>5.6051169836727865</v>
      </c>
      <c r="H34" s="26">
        <v>7232</v>
      </c>
      <c r="I34" s="24">
        <f t="shared" si="2"/>
        <v>15.269365635957932</v>
      </c>
      <c r="J34" s="26">
        <v>7635</v>
      </c>
      <c r="K34" s="24">
        <f t="shared" si="3"/>
        <v>5.572455752212391</v>
      </c>
      <c r="L34" s="26">
        <v>7551</v>
      </c>
      <c r="M34" s="24">
        <f t="shared" si="4"/>
        <v>-1.1001964636542239</v>
      </c>
      <c r="N34" s="26">
        <v>8040</v>
      </c>
      <c r="O34" s="24">
        <f t="shared" si="5"/>
        <v>6.47596344854986</v>
      </c>
      <c r="P34" s="26">
        <v>7726</v>
      </c>
      <c r="Q34" s="24">
        <f t="shared" si="6"/>
        <v>-3.905472636815921</v>
      </c>
      <c r="R34" s="26">
        <v>7215</v>
      </c>
      <c r="S34" s="25">
        <f t="shared" si="7"/>
        <v>-6.614030546207605</v>
      </c>
    </row>
    <row r="35" spans="1:19" ht="9" customHeight="1">
      <c r="A35" s="20">
        <v>32</v>
      </c>
      <c r="B35" s="21" t="s">
        <v>34</v>
      </c>
      <c r="C35" s="22">
        <v>3310</v>
      </c>
      <c r="D35" s="26">
        <v>3478</v>
      </c>
      <c r="E35" s="24">
        <f t="shared" si="0"/>
        <v>5.075528700906351</v>
      </c>
      <c r="F35" s="26">
        <v>3639</v>
      </c>
      <c r="G35" s="24">
        <f t="shared" si="1"/>
        <v>4.629097182288677</v>
      </c>
      <c r="H35" s="26">
        <v>4181</v>
      </c>
      <c r="I35" s="24">
        <f t="shared" si="2"/>
        <v>14.894201703764764</v>
      </c>
      <c r="J35" s="26">
        <v>4468</v>
      </c>
      <c r="K35" s="24">
        <f t="shared" si="3"/>
        <v>6.864386510404219</v>
      </c>
      <c r="L35" s="26">
        <v>4773</v>
      </c>
      <c r="M35" s="24">
        <f t="shared" si="4"/>
        <v>6.826320501342886</v>
      </c>
      <c r="N35" s="26">
        <v>5017</v>
      </c>
      <c r="O35" s="24">
        <f t="shared" si="5"/>
        <v>5.112088833019057</v>
      </c>
      <c r="P35" s="26">
        <v>4653</v>
      </c>
      <c r="Q35" s="24">
        <f t="shared" si="6"/>
        <v>-7.2553318716364394</v>
      </c>
      <c r="R35" s="26">
        <v>4661</v>
      </c>
      <c r="S35" s="25">
        <f t="shared" si="7"/>
        <v>0.17193208682571015</v>
      </c>
    </row>
    <row r="36" spans="1:19" ht="9" customHeight="1">
      <c r="A36" s="20">
        <v>33</v>
      </c>
      <c r="B36" s="21" t="s">
        <v>35</v>
      </c>
      <c r="C36" s="22">
        <v>952</v>
      </c>
      <c r="D36" s="26">
        <v>983</v>
      </c>
      <c r="E36" s="24">
        <f t="shared" si="0"/>
        <v>3.256302521008414</v>
      </c>
      <c r="F36" s="26">
        <v>994</v>
      </c>
      <c r="G36" s="24">
        <f t="shared" si="1"/>
        <v>1.1190233977619535</v>
      </c>
      <c r="H36" s="26">
        <v>985</v>
      </c>
      <c r="I36" s="24">
        <f t="shared" si="2"/>
        <v>-0.905432595573441</v>
      </c>
      <c r="J36" s="26">
        <v>927</v>
      </c>
      <c r="K36" s="24">
        <f t="shared" si="3"/>
        <v>-5.888324873096451</v>
      </c>
      <c r="L36" s="26">
        <v>976</v>
      </c>
      <c r="M36" s="24">
        <f t="shared" si="4"/>
        <v>5.285868392664517</v>
      </c>
      <c r="N36" s="26">
        <v>964</v>
      </c>
      <c r="O36" s="24">
        <f t="shared" si="5"/>
        <v>-1.2295081967213073</v>
      </c>
      <c r="P36" s="26">
        <v>1004</v>
      </c>
      <c r="Q36" s="24">
        <f t="shared" si="6"/>
        <v>4.149377593361003</v>
      </c>
      <c r="R36" s="26">
        <v>931</v>
      </c>
      <c r="S36" s="25">
        <f t="shared" si="7"/>
        <v>-7.27091633466136</v>
      </c>
    </row>
    <row r="37" spans="1:19" ht="9" customHeight="1">
      <c r="A37" s="20">
        <v>34</v>
      </c>
      <c r="B37" s="21" t="s">
        <v>36</v>
      </c>
      <c r="C37" s="22">
        <v>884</v>
      </c>
      <c r="D37" s="26">
        <v>839</v>
      </c>
      <c r="E37" s="24">
        <f aca="true" t="shared" si="8" ref="E37:E68">IF(D37&lt;&gt;".",IF(C37&lt;&gt;".",IF(C37&gt;0,(D37/C37-1)*100,"."),"."),".")</f>
        <v>-5.090497737556565</v>
      </c>
      <c r="F37" s="26">
        <v>722</v>
      </c>
      <c r="G37" s="24">
        <f aca="true" t="shared" si="9" ref="G37:G68">IF(F37&lt;&gt;".",IF(D37&lt;&gt;".",IF(D37&gt;0,(F37/D37-1)*100,"."),"."),".")</f>
        <v>-13.945172824791419</v>
      </c>
      <c r="H37" s="26">
        <v>669</v>
      </c>
      <c r="I37" s="24">
        <f aca="true" t="shared" si="10" ref="I37:I68">IF(H37&lt;&gt;".",IF(F37&lt;&gt;".",IF(F37&gt;0,(H37/F37-1)*100,"."),"."),".")</f>
        <v>-7.340720221606645</v>
      </c>
      <c r="J37" s="26">
        <v>804</v>
      </c>
      <c r="K37" s="24">
        <f aca="true" t="shared" si="11" ref="K37:K68">IF(J37&lt;&gt;".",IF(H37&lt;&gt;".",IF(H37&gt;0,(J37/H37-1)*100,"."),"."),".")</f>
        <v>20.17937219730941</v>
      </c>
      <c r="L37" s="26">
        <v>795</v>
      </c>
      <c r="M37" s="24">
        <f aca="true" t="shared" si="12" ref="M37:M68">IF(L37&lt;&gt;".",IF(J37&lt;&gt;".",IF(J37&gt;0,(L37/J37-1)*100,"."),"."),".")</f>
        <v>-1.1194029850746245</v>
      </c>
      <c r="N37" s="26">
        <v>890</v>
      </c>
      <c r="O37" s="24">
        <f aca="true" t="shared" si="13" ref="O37:O68">IF(N37&lt;&gt;".",IF(L37&lt;&gt;".",IF(L37&gt;0,(N37/L37-1)*100,"."),"."),".")</f>
        <v>11.949685534591193</v>
      </c>
      <c r="P37" s="26">
        <v>884</v>
      </c>
      <c r="Q37" s="24">
        <f aca="true" t="shared" si="14" ref="Q37:Q68">IF(P37&lt;&gt;".",IF(N37&lt;&gt;".",IF(N37&gt;0,(P37/N37-1)*100,"."),"."),".")</f>
        <v>-0.6741573033707815</v>
      </c>
      <c r="R37" s="26">
        <v>732</v>
      </c>
      <c r="S37" s="25">
        <f aca="true" t="shared" si="15" ref="S37:S68">IF(R37&lt;&gt;".",IF(P37&lt;&gt;".",IF(P37&gt;0,(R37/P37-1)*100,"."),"."),".")</f>
        <v>-17.194570135746613</v>
      </c>
    </row>
    <row r="38" spans="1:19" ht="9" customHeight="1">
      <c r="A38" s="20">
        <v>35</v>
      </c>
      <c r="B38" s="21" t="s">
        <v>37</v>
      </c>
      <c r="C38" s="22">
        <v>2618</v>
      </c>
      <c r="D38" s="26">
        <v>2483</v>
      </c>
      <c r="E38" s="24">
        <f t="shared" si="8"/>
        <v>-5.156608097784565</v>
      </c>
      <c r="F38" s="26">
        <v>2066</v>
      </c>
      <c r="G38" s="24">
        <f t="shared" si="9"/>
        <v>-16.79420056383407</v>
      </c>
      <c r="H38" s="26">
        <v>2272</v>
      </c>
      <c r="I38" s="24">
        <f t="shared" si="10"/>
        <v>9.970958373668925</v>
      </c>
      <c r="J38" s="26">
        <v>2385</v>
      </c>
      <c r="K38" s="24">
        <f t="shared" si="11"/>
        <v>4.973591549295775</v>
      </c>
      <c r="L38" s="26">
        <v>2358</v>
      </c>
      <c r="M38" s="24">
        <f t="shared" si="12"/>
        <v>-1.132075471698113</v>
      </c>
      <c r="N38" s="26">
        <v>2252</v>
      </c>
      <c r="O38" s="24">
        <f t="shared" si="13"/>
        <v>-4.495335029686176</v>
      </c>
      <c r="P38" s="26">
        <v>2356</v>
      </c>
      <c r="Q38" s="24">
        <f t="shared" si="14"/>
        <v>4.618117229129659</v>
      </c>
      <c r="R38" s="26">
        <v>2226</v>
      </c>
      <c r="S38" s="25">
        <f t="shared" si="15"/>
        <v>-5.517826825127337</v>
      </c>
    </row>
    <row r="39" spans="1:19" ht="9" customHeight="1">
      <c r="A39" s="20">
        <v>36</v>
      </c>
      <c r="B39" s="21" t="s">
        <v>38</v>
      </c>
      <c r="C39" s="22">
        <v>2275</v>
      </c>
      <c r="D39" s="26">
        <v>2238</v>
      </c>
      <c r="E39" s="24">
        <f t="shared" si="8"/>
        <v>-1.6263736263736228</v>
      </c>
      <c r="F39" s="26">
        <v>2159</v>
      </c>
      <c r="G39" s="24">
        <f t="shared" si="9"/>
        <v>-3.529937444146558</v>
      </c>
      <c r="H39" s="26">
        <v>1885</v>
      </c>
      <c r="I39" s="24">
        <f t="shared" si="10"/>
        <v>-12.691060676238997</v>
      </c>
      <c r="J39" s="26">
        <v>1822</v>
      </c>
      <c r="K39" s="24">
        <f t="shared" si="11"/>
        <v>-3.3421750663130023</v>
      </c>
      <c r="L39" s="26">
        <v>2078</v>
      </c>
      <c r="M39" s="24">
        <f t="shared" si="12"/>
        <v>14.050493962678367</v>
      </c>
      <c r="N39" s="26">
        <v>2081</v>
      </c>
      <c r="O39" s="24">
        <f t="shared" si="13"/>
        <v>0.14436958614052475</v>
      </c>
      <c r="P39" s="26">
        <v>2155</v>
      </c>
      <c r="Q39" s="24">
        <f t="shared" si="14"/>
        <v>3.5559827006246936</v>
      </c>
      <c r="R39" s="26">
        <v>2128</v>
      </c>
      <c r="S39" s="25">
        <f t="shared" si="15"/>
        <v>-1.2529002320185612</v>
      </c>
    </row>
    <row r="40" spans="1:19" ht="9" customHeight="1">
      <c r="A40" s="20">
        <v>37</v>
      </c>
      <c r="B40" s="21" t="s">
        <v>39</v>
      </c>
      <c r="C40" s="22">
        <v>270</v>
      </c>
      <c r="D40" s="26">
        <v>282</v>
      </c>
      <c r="E40" s="24">
        <f t="shared" si="8"/>
        <v>4.444444444444451</v>
      </c>
      <c r="F40" s="26">
        <v>255</v>
      </c>
      <c r="G40" s="24">
        <f t="shared" si="9"/>
        <v>-9.57446808510638</v>
      </c>
      <c r="H40" s="26">
        <v>302</v>
      </c>
      <c r="I40" s="24">
        <f t="shared" si="10"/>
        <v>18.43137254901961</v>
      </c>
      <c r="J40" s="26">
        <v>287</v>
      </c>
      <c r="K40" s="24">
        <f t="shared" si="11"/>
        <v>-4.966887417218546</v>
      </c>
      <c r="L40" s="26">
        <v>266</v>
      </c>
      <c r="M40" s="24">
        <f t="shared" si="12"/>
        <v>-7.317073170731703</v>
      </c>
      <c r="N40" s="26">
        <v>250</v>
      </c>
      <c r="O40" s="24">
        <f t="shared" si="13"/>
        <v>-6.015037593984962</v>
      </c>
      <c r="P40" s="26">
        <v>227</v>
      </c>
      <c r="Q40" s="24">
        <f t="shared" si="14"/>
        <v>-9.199999999999998</v>
      </c>
      <c r="R40" s="26">
        <v>261</v>
      </c>
      <c r="S40" s="25">
        <f t="shared" si="15"/>
        <v>14.977973568281943</v>
      </c>
    </row>
    <row r="41" spans="1:19" ht="9" customHeight="1">
      <c r="A41" s="20">
        <v>38</v>
      </c>
      <c r="B41" s="21" t="s">
        <v>40</v>
      </c>
      <c r="C41" s="22">
        <v>403</v>
      </c>
      <c r="D41" s="26">
        <v>510</v>
      </c>
      <c r="E41" s="24">
        <f t="shared" si="8"/>
        <v>26.550868486352353</v>
      </c>
      <c r="F41" s="26">
        <v>381</v>
      </c>
      <c r="G41" s="24">
        <f t="shared" si="9"/>
        <v>-25.294117647058822</v>
      </c>
      <c r="H41" s="26">
        <v>365</v>
      </c>
      <c r="I41" s="24">
        <f t="shared" si="10"/>
        <v>-4.199475065616798</v>
      </c>
      <c r="J41" s="26">
        <v>424</v>
      </c>
      <c r="K41" s="24">
        <f t="shared" si="11"/>
        <v>16.164383561643824</v>
      </c>
      <c r="L41" s="26">
        <v>445</v>
      </c>
      <c r="M41" s="24">
        <f t="shared" si="12"/>
        <v>4.952830188679247</v>
      </c>
      <c r="N41" s="26">
        <v>465</v>
      </c>
      <c r="O41" s="24">
        <f t="shared" si="13"/>
        <v>4.494382022471921</v>
      </c>
      <c r="P41" s="26">
        <v>462</v>
      </c>
      <c r="Q41" s="24">
        <f t="shared" si="14"/>
        <v>-0.6451612903225823</v>
      </c>
      <c r="R41" s="26">
        <v>258</v>
      </c>
      <c r="S41" s="25">
        <f t="shared" si="15"/>
        <v>-44.15584415584416</v>
      </c>
    </row>
    <row r="42" spans="1:19" ht="9" customHeight="1">
      <c r="A42" s="20">
        <v>39</v>
      </c>
      <c r="B42" s="21" t="s">
        <v>41</v>
      </c>
      <c r="C42" s="22">
        <v>1186</v>
      </c>
      <c r="D42" s="26">
        <v>1342</v>
      </c>
      <c r="E42" s="24">
        <f t="shared" si="8"/>
        <v>13.15345699831365</v>
      </c>
      <c r="F42" s="26">
        <v>1325</v>
      </c>
      <c r="G42" s="24">
        <f t="shared" si="9"/>
        <v>-1.266766020864385</v>
      </c>
      <c r="H42" s="26">
        <v>1271</v>
      </c>
      <c r="I42" s="24">
        <f t="shared" si="10"/>
        <v>-4.075471698113208</v>
      </c>
      <c r="J42" s="26">
        <v>1248</v>
      </c>
      <c r="K42" s="24">
        <f t="shared" si="11"/>
        <v>-1.8095987411486991</v>
      </c>
      <c r="L42" s="26">
        <v>1135</v>
      </c>
      <c r="M42" s="24">
        <f t="shared" si="12"/>
        <v>-9.05448717948718</v>
      </c>
      <c r="N42" s="26">
        <v>1118</v>
      </c>
      <c r="O42" s="24">
        <f t="shared" si="13"/>
        <v>-1.49779735682819</v>
      </c>
      <c r="P42" s="26">
        <v>1140</v>
      </c>
      <c r="Q42" s="24">
        <f t="shared" si="14"/>
        <v>1.9677996422182487</v>
      </c>
      <c r="R42" s="26">
        <v>1139</v>
      </c>
      <c r="S42" s="25">
        <f t="shared" si="15"/>
        <v>-0.08771929824561431</v>
      </c>
    </row>
    <row r="43" spans="1:19" ht="9" customHeight="1">
      <c r="A43" s="20">
        <v>40</v>
      </c>
      <c r="B43" s="21" t="s">
        <v>42</v>
      </c>
      <c r="C43" s="22">
        <v>44</v>
      </c>
      <c r="D43" s="26">
        <v>62</v>
      </c>
      <c r="E43" s="24">
        <f t="shared" si="8"/>
        <v>40.90909090909092</v>
      </c>
      <c r="F43" s="26">
        <v>68</v>
      </c>
      <c r="G43" s="24">
        <f t="shared" si="9"/>
        <v>9.677419354838701</v>
      </c>
      <c r="H43" s="26">
        <v>58</v>
      </c>
      <c r="I43" s="24">
        <f t="shared" si="10"/>
        <v>-14.70588235294118</v>
      </c>
      <c r="J43" s="26">
        <v>55</v>
      </c>
      <c r="K43" s="24">
        <f t="shared" si="11"/>
        <v>-5.1724137931034475</v>
      </c>
      <c r="L43" s="26">
        <v>39</v>
      </c>
      <c r="M43" s="24">
        <f t="shared" si="12"/>
        <v>-29.09090909090909</v>
      </c>
      <c r="N43" s="26">
        <v>38</v>
      </c>
      <c r="O43" s="24">
        <f t="shared" si="13"/>
        <v>-2.564102564102566</v>
      </c>
      <c r="P43" s="26">
        <v>16</v>
      </c>
      <c r="Q43" s="24">
        <f t="shared" si="14"/>
        <v>-57.89473684210527</v>
      </c>
      <c r="R43" s="26">
        <v>105</v>
      </c>
      <c r="S43" s="25">
        <f t="shared" si="15"/>
        <v>556.25</v>
      </c>
    </row>
    <row r="44" spans="1:19" ht="9" customHeight="1">
      <c r="A44" s="20">
        <v>41</v>
      </c>
      <c r="B44" s="21" t="s">
        <v>43</v>
      </c>
      <c r="C44" s="22">
        <v>505</v>
      </c>
      <c r="D44" s="26">
        <v>451</v>
      </c>
      <c r="E44" s="24">
        <f t="shared" si="8"/>
        <v>-10.693069306930692</v>
      </c>
      <c r="F44" s="26">
        <v>367</v>
      </c>
      <c r="G44" s="24">
        <f t="shared" si="9"/>
        <v>-18.62527716186253</v>
      </c>
      <c r="H44" s="26">
        <v>329</v>
      </c>
      <c r="I44" s="24">
        <f t="shared" si="10"/>
        <v>-10.354223433242504</v>
      </c>
      <c r="J44" s="26">
        <v>292</v>
      </c>
      <c r="K44" s="24">
        <f t="shared" si="11"/>
        <v>-11.246200607902734</v>
      </c>
      <c r="L44" s="26">
        <v>285</v>
      </c>
      <c r="M44" s="24">
        <f t="shared" si="12"/>
        <v>-2.397260273972601</v>
      </c>
      <c r="N44" s="26">
        <v>290</v>
      </c>
      <c r="O44" s="24">
        <f t="shared" si="13"/>
        <v>1.7543859649122862</v>
      </c>
      <c r="P44" s="26">
        <v>233</v>
      </c>
      <c r="Q44" s="24">
        <f t="shared" si="14"/>
        <v>-19.6551724137931</v>
      </c>
      <c r="R44" s="26">
        <v>148</v>
      </c>
      <c r="S44" s="25">
        <f t="shared" si="15"/>
        <v>-36.480686695278976</v>
      </c>
    </row>
    <row r="45" spans="1:19" ht="9" customHeight="1">
      <c r="A45" s="20">
        <v>42</v>
      </c>
      <c r="B45" s="21" t="s">
        <v>44</v>
      </c>
      <c r="C45" s="22">
        <v>180</v>
      </c>
      <c r="D45" s="26">
        <v>137</v>
      </c>
      <c r="E45" s="24">
        <f t="shared" si="8"/>
        <v>-23.888888888888893</v>
      </c>
      <c r="F45" s="26">
        <v>195</v>
      </c>
      <c r="G45" s="24">
        <f t="shared" si="9"/>
        <v>42.335766423357654</v>
      </c>
      <c r="H45" s="26">
        <v>179</v>
      </c>
      <c r="I45" s="24">
        <f t="shared" si="10"/>
        <v>-8.20512820512821</v>
      </c>
      <c r="J45" s="26">
        <v>154</v>
      </c>
      <c r="K45" s="24">
        <f t="shared" si="11"/>
        <v>-13.966480446927376</v>
      </c>
      <c r="L45" s="26">
        <v>125</v>
      </c>
      <c r="M45" s="24">
        <f t="shared" si="12"/>
        <v>-18.83116883116883</v>
      </c>
      <c r="N45" s="26">
        <v>138</v>
      </c>
      <c r="O45" s="24">
        <f t="shared" si="13"/>
        <v>10.40000000000001</v>
      </c>
      <c r="P45" s="26">
        <v>143</v>
      </c>
      <c r="Q45" s="24">
        <f t="shared" si="14"/>
        <v>3.6231884057970953</v>
      </c>
      <c r="R45" s="26">
        <v>148</v>
      </c>
      <c r="S45" s="25">
        <f t="shared" si="15"/>
        <v>3.4965034965035002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0</v>
      </c>
      <c r="E46" s="24" t="str">
        <f t="shared" si="8"/>
        <v>.</v>
      </c>
      <c r="F46" s="26">
        <v>0</v>
      </c>
      <c r="G46" s="24" t="str">
        <f t="shared" si="9"/>
        <v>.</v>
      </c>
      <c r="H46" s="26">
        <v>0</v>
      </c>
      <c r="I46" s="24" t="str">
        <f t="shared" si="10"/>
        <v>.</v>
      </c>
      <c r="J46" s="26">
        <v>0</v>
      </c>
      <c r="K46" s="24" t="str">
        <f t="shared" si="11"/>
        <v>.</v>
      </c>
      <c r="L46" s="26">
        <v>0</v>
      </c>
      <c r="M46" s="24" t="str">
        <f t="shared" si="12"/>
        <v>.</v>
      </c>
      <c r="N46" s="26">
        <v>0</v>
      </c>
      <c r="O46" s="24" t="str">
        <f t="shared" si="13"/>
        <v>.</v>
      </c>
      <c r="P46" s="26">
        <v>0</v>
      </c>
      <c r="Q46" s="24" t="str">
        <f t="shared" si="14"/>
        <v>.</v>
      </c>
      <c r="R46" s="26">
        <v>0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1451</v>
      </c>
      <c r="D47" s="26">
        <v>1609</v>
      </c>
      <c r="E47" s="24">
        <f t="shared" si="8"/>
        <v>10.88904203997243</v>
      </c>
      <c r="F47" s="26">
        <v>1668</v>
      </c>
      <c r="G47" s="24">
        <f t="shared" si="9"/>
        <v>3.666873834679918</v>
      </c>
      <c r="H47" s="26">
        <v>1748</v>
      </c>
      <c r="I47" s="24">
        <f t="shared" si="10"/>
        <v>4.796163069544357</v>
      </c>
      <c r="J47" s="26">
        <v>1844</v>
      </c>
      <c r="K47" s="24">
        <f t="shared" si="11"/>
        <v>5.491990846681927</v>
      </c>
      <c r="L47" s="26">
        <v>1927</v>
      </c>
      <c r="M47" s="24">
        <f t="shared" si="12"/>
        <v>4.50108459869849</v>
      </c>
      <c r="N47" s="26">
        <v>1769</v>
      </c>
      <c r="O47" s="24">
        <f t="shared" si="13"/>
        <v>-8.199273482096526</v>
      </c>
      <c r="P47" s="26">
        <v>1781</v>
      </c>
      <c r="Q47" s="24">
        <f t="shared" si="14"/>
        <v>0.6783493499151971</v>
      </c>
      <c r="R47" s="26">
        <v>1614</v>
      </c>
      <c r="S47" s="25">
        <f t="shared" si="15"/>
        <v>-9.37675463222909</v>
      </c>
    </row>
    <row r="48" spans="1:19" ht="9" customHeight="1">
      <c r="A48" s="20">
        <v>45</v>
      </c>
      <c r="B48" s="21" t="s">
        <v>47</v>
      </c>
      <c r="C48" s="22">
        <v>147</v>
      </c>
      <c r="D48" s="26">
        <v>146</v>
      </c>
      <c r="E48" s="24">
        <f t="shared" si="8"/>
        <v>-0.6802721088435382</v>
      </c>
      <c r="F48" s="26">
        <v>199</v>
      </c>
      <c r="G48" s="24">
        <f t="shared" si="9"/>
        <v>36.30136986301369</v>
      </c>
      <c r="H48" s="26">
        <v>124</v>
      </c>
      <c r="I48" s="24">
        <f t="shared" si="10"/>
        <v>-37.688442211055275</v>
      </c>
      <c r="J48" s="26">
        <v>88</v>
      </c>
      <c r="K48" s="24">
        <f t="shared" si="11"/>
        <v>-29.032258064516125</v>
      </c>
      <c r="L48" s="26">
        <v>145</v>
      </c>
      <c r="M48" s="24">
        <f t="shared" si="12"/>
        <v>64.77272727272727</v>
      </c>
      <c r="N48" s="26">
        <v>125</v>
      </c>
      <c r="O48" s="24">
        <f t="shared" si="13"/>
        <v>-13.793103448275868</v>
      </c>
      <c r="P48" s="26">
        <v>151</v>
      </c>
      <c r="Q48" s="24">
        <f t="shared" si="14"/>
        <v>20.799999999999997</v>
      </c>
      <c r="R48" s="26">
        <v>184</v>
      </c>
      <c r="S48" s="25">
        <f t="shared" si="15"/>
        <v>21.85430463576159</v>
      </c>
    </row>
    <row r="49" spans="1:19" ht="9" customHeight="1">
      <c r="A49" s="20">
        <v>46</v>
      </c>
      <c r="B49" s="21" t="s">
        <v>48</v>
      </c>
      <c r="C49" s="22">
        <v>458</v>
      </c>
      <c r="D49" s="26">
        <v>446</v>
      </c>
      <c r="E49" s="24">
        <f t="shared" si="8"/>
        <v>-2.6200873362445365</v>
      </c>
      <c r="F49" s="26">
        <v>472</v>
      </c>
      <c r="G49" s="24">
        <f t="shared" si="9"/>
        <v>5.829596412556048</v>
      </c>
      <c r="H49" s="26">
        <v>536</v>
      </c>
      <c r="I49" s="24">
        <f t="shared" si="10"/>
        <v>13.559322033898313</v>
      </c>
      <c r="J49" s="26">
        <v>443</v>
      </c>
      <c r="K49" s="24">
        <f t="shared" si="11"/>
        <v>-17.350746268656714</v>
      </c>
      <c r="L49" s="26">
        <v>384</v>
      </c>
      <c r="M49" s="24">
        <f t="shared" si="12"/>
        <v>-13.318284424379234</v>
      </c>
      <c r="N49" s="26">
        <v>466</v>
      </c>
      <c r="O49" s="24">
        <f t="shared" si="13"/>
        <v>21.354166666666675</v>
      </c>
      <c r="P49" s="26">
        <v>379</v>
      </c>
      <c r="Q49" s="24">
        <f t="shared" si="14"/>
        <v>-18.669527896995707</v>
      </c>
      <c r="R49" s="26">
        <v>718</v>
      </c>
      <c r="S49" s="25">
        <f t="shared" si="15"/>
        <v>89.44591029023748</v>
      </c>
    </row>
    <row r="50" spans="1:19" ht="9" customHeight="1">
      <c r="A50" s="20">
        <v>47</v>
      </c>
      <c r="B50" s="21" t="s">
        <v>49</v>
      </c>
      <c r="C50" s="22">
        <v>102</v>
      </c>
      <c r="D50" s="26">
        <v>139</v>
      </c>
      <c r="E50" s="24">
        <f t="shared" si="8"/>
        <v>36.274509803921575</v>
      </c>
      <c r="F50" s="26">
        <v>148</v>
      </c>
      <c r="G50" s="24">
        <f t="shared" si="9"/>
        <v>6.474820143884896</v>
      </c>
      <c r="H50" s="26">
        <v>158</v>
      </c>
      <c r="I50" s="24">
        <f t="shared" si="10"/>
        <v>6.756756756756754</v>
      </c>
      <c r="J50" s="26">
        <v>177</v>
      </c>
      <c r="K50" s="24">
        <f t="shared" si="11"/>
        <v>12.0253164556962</v>
      </c>
      <c r="L50" s="26">
        <v>167</v>
      </c>
      <c r="M50" s="24">
        <f t="shared" si="12"/>
        <v>-5.649717514124298</v>
      </c>
      <c r="N50" s="26">
        <v>181</v>
      </c>
      <c r="O50" s="24">
        <f t="shared" si="13"/>
        <v>8.383233532934131</v>
      </c>
      <c r="P50" s="26">
        <v>190</v>
      </c>
      <c r="Q50" s="24">
        <f t="shared" si="14"/>
        <v>4.972375690607733</v>
      </c>
      <c r="R50" s="26">
        <v>211</v>
      </c>
      <c r="S50" s="25">
        <f t="shared" si="15"/>
        <v>11.05263157894736</v>
      </c>
    </row>
    <row r="51" spans="1:19" ht="9" customHeight="1">
      <c r="A51" s="20">
        <v>48</v>
      </c>
      <c r="B51" s="21" t="s">
        <v>50</v>
      </c>
      <c r="C51" s="22">
        <v>4522</v>
      </c>
      <c r="D51" s="26">
        <v>3867</v>
      </c>
      <c r="E51" s="24">
        <f t="shared" si="8"/>
        <v>-14.484741264927026</v>
      </c>
      <c r="F51" s="26">
        <v>3553</v>
      </c>
      <c r="G51" s="24">
        <f t="shared" si="9"/>
        <v>-8.119989656064131</v>
      </c>
      <c r="H51" s="26">
        <v>3405</v>
      </c>
      <c r="I51" s="24">
        <f t="shared" si="10"/>
        <v>-4.165493948775678</v>
      </c>
      <c r="J51" s="26">
        <v>3475</v>
      </c>
      <c r="K51" s="24">
        <f t="shared" si="11"/>
        <v>2.05580029368575</v>
      </c>
      <c r="L51" s="26">
        <v>3311</v>
      </c>
      <c r="M51" s="24">
        <f t="shared" si="12"/>
        <v>-4.719424460431654</v>
      </c>
      <c r="N51" s="26">
        <v>2670</v>
      </c>
      <c r="O51" s="24">
        <f t="shared" si="13"/>
        <v>-19.359710057384472</v>
      </c>
      <c r="P51" s="26">
        <v>2354</v>
      </c>
      <c r="Q51" s="24">
        <f t="shared" si="14"/>
        <v>-11.835205992509367</v>
      </c>
      <c r="R51" s="26">
        <v>1864</v>
      </c>
      <c r="S51" s="25">
        <f t="shared" si="15"/>
        <v>-20.815632965165676</v>
      </c>
    </row>
    <row r="52" spans="1:19" ht="9" customHeight="1">
      <c r="A52" s="20">
        <v>49</v>
      </c>
      <c r="B52" s="21" t="s">
        <v>51</v>
      </c>
      <c r="C52" s="22">
        <v>1977</v>
      </c>
      <c r="D52" s="26">
        <v>1964</v>
      </c>
      <c r="E52" s="24">
        <f t="shared" si="8"/>
        <v>-0.6575619625695528</v>
      </c>
      <c r="F52" s="26">
        <v>2061</v>
      </c>
      <c r="G52" s="24">
        <f t="shared" si="9"/>
        <v>4.938900203665986</v>
      </c>
      <c r="H52" s="26">
        <v>2111</v>
      </c>
      <c r="I52" s="24">
        <f t="shared" si="10"/>
        <v>2.426006792819013</v>
      </c>
      <c r="J52" s="26">
        <v>2207</v>
      </c>
      <c r="K52" s="24">
        <f t="shared" si="11"/>
        <v>4.547607768829942</v>
      </c>
      <c r="L52" s="26">
        <v>2370</v>
      </c>
      <c r="M52" s="24">
        <f t="shared" si="12"/>
        <v>7.38559130040779</v>
      </c>
      <c r="N52" s="26">
        <v>2425</v>
      </c>
      <c r="O52" s="24">
        <f t="shared" si="13"/>
        <v>2.320675105485237</v>
      </c>
      <c r="P52" s="26">
        <v>2288</v>
      </c>
      <c r="Q52" s="24">
        <f t="shared" si="14"/>
        <v>-5.649484536082472</v>
      </c>
      <c r="R52" s="26">
        <v>2363</v>
      </c>
      <c r="S52" s="25">
        <f t="shared" si="15"/>
        <v>3.2779720279720204</v>
      </c>
    </row>
    <row r="53" spans="1:19" ht="9" customHeight="1">
      <c r="A53" s="20">
        <v>50</v>
      </c>
      <c r="B53" s="32" t="s">
        <v>52</v>
      </c>
      <c r="C53" s="22">
        <v>1327</v>
      </c>
      <c r="D53" s="26">
        <v>1377</v>
      </c>
      <c r="E53" s="24">
        <f t="shared" si="8"/>
        <v>3.7678975131876458</v>
      </c>
      <c r="F53" s="26">
        <v>1451</v>
      </c>
      <c r="G53" s="24">
        <f t="shared" si="9"/>
        <v>5.374001452432831</v>
      </c>
      <c r="H53" s="26">
        <v>1532</v>
      </c>
      <c r="I53" s="24">
        <f t="shared" si="10"/>
        <v>5.58235699517573</v>
      </c>
      <c r="J53" s="26">
        <v>1490</v>
      </c>
      <c r="K53" s="24">
        <f t="shared" si="11"/>
        <v>-2.741514360313313</v>
      </c>
      <c r="L53" s="26">
        <v>1463</v>
      </c>
      <c r="M53" s="24">
        <f t="shared" si="12"/>
        <v>-1.8120805369127524</v>
      </c>
      <c r="N53" s="26">
        <v>1455</v>
      </c>
      <c r="O53" s="24">
        <f t="shared" si="13"/>
        <v>-0.5468215994531733</v>
      </c>
      <c r="P53" s="26">
        <v>1558</v>
      </c>
      <c r="Q53" s="24">
        <f t="shared" si="14"/>
        <v>7.079037800687282</v>
      </c>
      <c r="R53" s="26">
        <v>1556</v>
      </c>
      <c r="S53" s="25">
        <f t="shared" si="15"/>
        <v>-0.12836970474967568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487</v>
      </c>
      <c r="G54" s="24" t="str">
        <f t="shared" si="9"/>
        <v>.</v>
      </c>
      <c r="H54" s="26">
        <v>1175</v>
      </c>
      <c r="I54" s="24">
        <f t="shared" si="10"/>
        <v>141.27310061601642</v>
      </c>
      <c r="J54" s="26">
        <v>1626</v>
      </c>
      <c r="K54" s="24">
        <f t="shared" si="11"/>
        <v>38.38297872340426</v>
      </c>
      <c r="L54" s="26">
        <v>2339</v>
      </c>
      <c r="M54" s="24">
        <f t="shared" si="12"/>
        <v>43.84993849938499</v>
      </c>
      <c r="N54" s="26">
        <v>2710</v>
      </c>
      <c r="O54" s="24">
        <f t="shared" si="13"/>
        <v>15.861479264643009</v>
      </c>
      <c r="P54" s="26">
        <v>2229</v>
      </c>
      <c r="Q54" s="24">
        <f t="shared" si="14"/>
        <v>-17.749077490774912</v>
      </c>
      <c r="R54" s="26">
        <v>1884</v>
      </c>
      <c r="S54" s="25">
        <f t="shared" si="15"/>
        <v>-15.477792732166895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169</v>
      </c>
      <c r="G55" s="24" t="str">
        <f t="shared" si="9"/>
        <v>.</v>
      </c>
      <c r="H55" s="26">
        <v>560</v>
      </c>
      <c r="I55" s="24">
        <f t="shared" si="10"/>
        <v>231.36094674556213</v>
      </c>
      <c r="J55" s="26">
        <v>762</v>
      </c>
      <c r="K55" s="24">
        <f t="shared" si="11"/>
        <v>36.07142857142858</v>
      </c>
      <c r="L55" s="26">
        <v>1057</v>
      </c>
      <c r="M55" s="24">
        <f t="shared" si="12"/>
        <v>38.71391076115485</v>
      </c>
      <c r="N55" s="26">
        <v>1116</v>
      </c>
      <c r="O55" s="24">
        <f t="shared" si="13"/>
        <v>5.581835383159883</v>
      </c>
      <c r="P55" s="26">
        <v>946</v>
      </c>
      <c r="Q55" s="24">
        <f t="shared" si="14"/>
        <v>-15.23297491039427</v>
      </c>
      <c r="R55" s="26">
        <v>803</v>
      </c>
      <c r="S55" s="25">
        <f t="shared" si="15"/>
        <v>-15.116279069767447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69037</v>
      </c>
      <c r="D57" s="39">
        <f>SUM(D5:D55)</f>
        <v>68730</v>
      </c>
      <c r="E57" s="40">
        <f>IF(D57&lt;&gt;".",IF(C57&lt;&gt;".",IF(C57&gt;0,(D57/C57-1)*100,"."),"."),".")</f>
        <v>-0.444689079768823</v>
      </c>
      <c r="F57" s="39">
        <f>SUM(F5:F55)</f>
        <v>70196</v>
      </c>
      <c r="G57" s="40">
        <f>IF(F57&lt;&gt;".",IF(D57&lt;&gt;".",IF(D57&gt;0,(F57/D57-1)*100,"."),"."),".")</f>
        <v>2.1329841408409767</v>
      </c>
      <c r="H57" s="39">
        <f>SUM(H5:H55)</f>
        <v>73818</v>
      </c>
      <c r="I57" s="40">
        <f>IF(H57&lt;&gt;".",IF(F57&lt;&gt;".",IF(F57&gt;0,(H57/F57-1)*100,"."),"."),".")</f>
        <v>5.159838167416941</v>
      </c>
      <c r="J57" s="39">
        <f>SUM(J5:J55)</f>
        <v>76331</v>
      </c>
      <c r="K57" s="40">
        <f>IF(J57&lt;&gt;".",IF(H57&lt;&gt;".",IF(H57&gt;0,(J57/H57-1)*100,"."),"."),".")</f>
        <v>3.4043187298490984</v>
      </c>
      <c r="L57" s="39">
        <f>SUM(L5:L55)</f>
        <v>77290</v>
      </c>
      <c r="M57" s="40">
        <f>IF(L57&lt;&gt;".",IF(J57&lt;&gt;".",IF(J57&gt;0,(L57/J57-1)*100,"."),"."),".")</f>
        <v>1.2563702820610256</v>
      </c>
      <c r="N57" s="39">
        <f>SUM(N5:N55)</f>
        <v>77066</v>
      </c>
      <c r="O57" s="40">
        <f>IF(N57&lt;&gt;".",IF(L57&lt;&gt;".",IF(L57&gt;0,(N57/L57-1)*100,"."),"."),".")</f>
        <v>-0.2898175701901873</v>
      </c>
      <c r="P57" s="39">
        <f>SUM(P5:P55)</f>
        <v>72582</v>
      </c>
      <c r="Q57" s="40">
        <f>IF(P57&lt;&gt;".",IF(N57&lt;&gt;".",IF(N57&gt;0,(P57/N57-1)*100,"."),"."),".")</f>
        <v>-5.818389432434534</v>
      </c>
      <c r="R57" s="39">
        <f>SUM(R5:R55)</f>
        <v>73278</v>
      </c>
      <c r="S57" s="41">
        <f>IF(R57&lt;&gt;".",IF(P57&lt;&gt;".",IF(P57&gt;0,(R57/P57-1)*100,"."),"."),".")</f>
        <v>0.9589154335785777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2003&amp;RBaden-Württemberg</oddHeader>
    <oddFooter>&amp;R&amp;10Tabelle 35.1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4292</v>
      </c>
      <c r="D5" s="23">
        <v>4591</v>
      </c>
      <c r="E5" s="24">
        <f aca="true" t="shared" si="0" ref="E5:E36">IF(D5&lt;&gt;".",IF(C5&lt;&gt;".",IF(C5&gt;0,(D5/C5-1)*100,"."),"."),".")</f>
        <v>6.966449207828518</v>
      </c>
      <c r="F5" s="23">
        <v>4506</v>
      </c>
      <c r="G5" s="24">
        <f aca="true" t="shared" si="1" ref="G5:G36">IF(F5&lt;&gt;".",IF(D5&lt;&gt;".",IF(D5&gt;0,(F5/D5-1)*100,"."),"."),".")</f>
        <v>-1.8514484861685943</v>
      </c>
      <c r="H5" s="23">
        <v>4318</v>
      </c>
      <c r="I5" s="24">
        <f aca="true" t="shared" si="2" ref="I5:I36">IF(H5&lt;&gt;".",IF(F5&lt;&gt;".",IF(F5&gt;0,(H5/F5-1)*100,"."),"."),".")</f>
        <v>-4.1722148246782105</v>
      </c>
      <c r="J5" s="23">
        <v>4265</v>
      </c>
      <c r="K5" s="24">
        <f aca="true" t="shared" si="3" ref="K5:K36">IF(J5&lt;&gt;".",IF(H5&lt;&gt;".",IF(H5&gt;0,(J5/H5-1)*100,"."),"."),".")</f>
        <v>-1.2274201018990238</v>
      </c>
      <c r="L5" s="23">
        <v>4584</v>
      </c>
      <c r="M5" s="24">
        <f aca="true" t="shared" si="4" ref="M5:M36">IF(L5&lt;&gt;".",IF(J5&lt;&gt;".",IF(J5&gt;0,(L5/J5-1)*100,"."),"."),".")</f>
        <v>7.47948417350528</v>
      </c>
      <c r="N5" s="23">
        <v>4295</v>
      </c>
      <c r="O5" s="24">
        <f aca="true" t="shared" si="5" ref="O5:O36">IF(N5&lt;&gt;".",IF(L5&lt;&gt;".",IF(L5&gt;0,(N5/L5-1)*100,"."),"."),".")</f>
        <v>-6.304537521815012</v>
      </c>
      <c r="P5" s="23">
        <v>4165</v>
      </c>
      <c r="Q5" s="24">
        <f aca="true" t="shared" si="6" ref="Q5:Q36">IF(P5&lt;&gt;".",IF(N5&lt;&gt;".",IF(N5&gt;0,(P5/N5-1)*100,"."),"."),".")</f>
        <v>-3.0267753201396963</v>
      </c>
      <c r="R5" s="23">
        <v>4548</v>
      </c>
      <c r="S5" s="25">
        <f aca="true" t="shared" si="7" ref="S5:S36">IF(R5&lt;&gt;".",IF(P5&lt;&gt;".",IF(P5&gt;0,(R5/P5-1)*100,"."),"."),".")</f>
        <v>9.195678271308516</v>
      </c>
    </row>
    <row r="6" spans="1:19" ht="9" customHeight="1">
      <c r="A6" s="20">
        <v>2</v>
      </c>
      <c r="B6" s="21" t="s">
        <v>5</v>
      </c>
      <c r="C6" s="22">
        <v>1157</v>
      </c>
      <c r="D6" s="26">
        <v>1157</v>
      </c>
      <c r="E6" s="24">
        <f t="shared" si="0"/>
        <v>0</v>
      </c>
      <c r="F6" s="26">
        <v>1274</v>
      </c>
      <c r="G6" s="24">
        <f t="shared" si="1"/>
        <v>10.1123595505618</v>
      </c>
      <c r="H6" s="26">
        <v>1371</v>
      </c>
      <c r="I6" s="24">
        <f t="shared" si="2"/>
        <v>7.6138147566719105</v>
      </c>
      <c r="J6" s="26">
        <v>1750</v>
      </c>
      <c r="K6" s="24">
        <f t="shared" si="3"/>
        <v>27.644055433989777</v>
      </c>
      <c r="L6" s="26">
        <v>1829</v>
      </c>
      <c r="M6" s="24">
        <f t="shared" si="4"/>
        <v>4.514285714285715</v>
      </c>
      <c r="N6" s="26">
        <v>1922</v>
      </c>
      <c r="O6" s="24">
        <f t="shared" si="5"/>
        <v>5.084745762711873</v>
      </c>
      <c r="P6" s="26">
        <v>2062</v>
      </c>
      <c r="Q6" s="24">
        <f t="shared" si="6"/>
        <v>7.284079084287209</v>
      </c>
      <c r="R6" s="26">
        <v>2203</v>
      </c>
      <c r="S6" s="25">
        <f t="shared" si="7"/>
        <v>6.838021338506306</v>
      </c>
    </row>
    <row r="7" spans="1:19" ht="9" customHeight="1">
      <c r="A7" s="27">
        <v>3</v>
      </c>
      <c r="B7" s="28" t="s">
        <v>6</v>
      </c>
      <c r="C7" s="22">
        <v>3801</v>
      </c>
      <c r="D7" s="26">
        <v>3508</v>
      </c>
      <c r="E7" s="24">
        <f t="shared" si="0"/>
        <v>-7.70849776374638</v>
      </c>
      <c r="F7" s="26">
        <v>3454</v>
      </c>
      <c r="G7" s="24">
        <f t="shared" si="1"/>
        <v>-1.5393386545039855</v>
      </c>
      <c r="H7" s="26">
        <v>3508</v>
      </c>
      <c r="I7" s="24">
        <f t="shared" si="2"/>
        <v>1.5634047481181135</v>
      </c>
      <c r="J7" s="26">
        <v>3564</v>
      </c>
      <c r="K7" s="24">
        <f t="shared" si="3"/>
        <v>1.5963511972634015</v>
      </c>
      <c r="L7" s="26">
        <v>3351</v>
      </c>
      <c r="M7" s="24">
        <f t="shared" si="4"/>
        <v>-5.976430976430979</v>
      </c>
      <c r="N7" s="26">
        <v>3556</v>
      </c>
      <c r="O7" s="24">
        <f t="shared" si="5"/>
        <v>6.1175768427335075</v>
      </c>
      <c r="P7" s="26">
        <v>3273</v>
      </c>
      <c r="Q7" s="24">
        <f t="shared" si="6"/>
        <v>-7.958380202474691</v>
      </c>
      <c r="R7" s="26">
        <v>3225</v>
      </c>
      <c r="S7" s="25">
        <f t="shared" si="7"/>
        <v>-1.466544454628782</v>
      </c>
    </row>
    <row r="8" spans="1:19" ht="9" customHeight="1">
      <c r="A8" s="20">
        <v>4</v>
      </c>
      <c r="B8" s="21" t="s">
        <v>7</v>
      </c>
      <c r="C8" s="22">
        <v>3688</v>
      </c>
      <c r="D8" s="26">
        <v>3635</v>
      </c>
      <c r="E8" s="24">
        <f t="shared" si="0"/>
        <v>-1.437093275488066</v>
      </c>
      <c r="F8" s="26">
        <v>3858</v>
      </c>
      <c r="G8" s="24">
        <f t="shared" si="1"/>
        <v>6.134800550206321</v>
      </c>
      <c r="H8" s="26">
        <v>4093</v>
      </c>
      <c r="I8" s="24">
        <f t="shared" si="2"/>
        <v>6.091238983929492</v>
      </c>
      <c r="J8" s="26">
        <v>3970</v>
      </c>
      <c r="K8" s="24">
        <f t="shared" si="3"/>
        <v>-3.00513071096995</v>
      </c>
      <c r="L8" s="26">
        <v>3976</v>
      </c>
      <c r="M8" s="24">
        <f t="shared" si="4"/>
        <v>0.15113350125943725</v>
      </c>
      <c r="N8" s="26">
        <v>4144</v>
      </c>
      <c r="O8" s="24">
        <f t="shared" si="5"/>
        <v>4.225352112676051</v>
      </c>
      <c r="P8" s="26">
        <v>3756</v>
      </c>
      <c r="Q8" s="24">
        <f t="shared" si="6"/>
        <v>-9.36293436293436</v>
      </c>
      <c r="R8" s="26">
        <v>3474</v>
      </c>
      <c r="S8" s="25">
        <f t="shared" si="7"/>
        <v>-7.507987220447287</v>
      </c>
    </row>
    <row r="9" spans="1:19" ht="9" customHeight="1">
      <c r="A9" s="20">
        <v>5</v>
      </c>
      <c r="B9" s="21" t="s">
        <v>8</v>
      </c>
      <c r="C9" s="22">
        <v>2803</v>
      </c>
      <c r="D9" s="26">
        <v>2750</v>
      </c>
      <c r="E9" s="24">
        <f t="shared" si="0"/>
        <v>-1.8908312522297521</v>
      </c>
      <c r="F9" s="26">
        <v>2783</v>
      </c>
      <c r="G9" s="24">
        <f t="shared" si="1"/>
        <v>1.200000000000001</v>
      </c>
      <c r="H9" s="26">
        <v>3001</v>
      </c>
      <c r="I9" s="24">
        <f t="shared" si="2"/>
        <v>7.833273445921662</v>
      </c>
      <c r="J9" s="26">
        <v>3024</v>
      </c>
      <c r="K9" s="24">
        <f t="shared" si="3"/>
        <v>0.7664111962679021</v>
      </c>
      <c r="L9" s="26">
        <v>3030</v>
      </c>
      <c r="M9" s="24">
        <f t="shared" si="4"/>
        <v>0.1984126984126977</v>
      </c>
      <c r="N9" s="26">
        <v>3248</v>
      </c>
      <c r="O9" s="24">
        <f t="shared" si="5"/>
        <v>7.194719471947186</v>
      </c>
      <c r="P9" s="26">
        <v>2930</v>
      </c>
      <c r="Q9" s="24">
        <f t="shared" si="6"/>
        <v>-9.790640394088667</v>
      </c>
      <c r="R9" s="26">
        <v>2533</v>
      </c>
      <c r="S9" s="25">
        <f t="shared" si="7"/>
        <v>-13.549488054607506</v>
      </c>
    </row>
    <row r="10" spans="1:19" ht="9" customHeight="1">
      <c r="A10" s="20">
        <v>6</v>
      </c>
      <c r="B10" s="21" t="s">
        <v>9</v>
      </c>
      <c r="C10" s="22">
        <v>2821</v>
      </c>
      <c r="D10" s="26">
        <v>2450</v>
      </c>
      <c r="E10" s="24">
        <f t="shared" si="0"/>
        <v>-13.151364764267992</v>
      </c>
      <c r="F10" s="26">
        <v>2669</v>
      </c>
      <c r="G10" s="24">
        <f t="shared" si="1"/>
        <v>8.938775510204078</v>
      </c>
      <c r="H10" s="26">
        <v>2774</v>
      </c>
      <c r="I10" s="24">
        <f t="shared" si="2"/>
        <v>3.934057699512916</v>
      </c>
      <c r="J10" s="26">
        <v>2689</v>
      </c>
      <c r="K10" s="24">
        <f t="shared" si="3"/>
        <v>-3.064167267483775</v>
      </c>
      <c r="L10" s="26">
        <v>2808</v>
      </c>
      <c r="M10" s="24">
        <f t="shared" si="4"/>
        <v>4.425436965414642</v>
      </c>
      <c r="N10" s="26">
        <v>2578</v>
      </c>
      <c r="O10" s="24">
        <f t="shared" si="5"/>
        <v>-8.190883190883191</v>
      </c>
      <c r="P10" s="26">
        <v>2434</v>
      </c>
      <c r="Q10" s="24">
        <f t="shared" si="6"/>
        <v>-5.585725368502715</v>
      </c>
      <c r="R10" s="26">
        <v>2198</v>
      </c>
      <c r="S10" s="25">
        <f t="shared" si="7"/>
        <v>-9.695973705834016</v>
      </c>
    </row>
    <row r="11" spans="1:19" ht="9" customHeight="1">
      <c r="A11" s="20">
        <v>7</v>
      </c>
      <c r="B11" s="21" t="s">
        <v>10</v>
      </c>
      <c r="C11" s="22">
        <v>4283</v>
      </c>
      <c r="D11" s="26">
        <v>4163</v>
      </c>
      <c r="E11" s="24">
        <f t="shared" si="0"/>
        <v>-2.801774457156203</v>
      </c>
      <c r="F11" s="26">
        <v>4319</v>
      </c>
      <c r="G11" s="24">
        <f t="shared" si="1"/>
        <v>3.747297621907286</v>
      </c>
      <c r="H11" s="26">
        <v>4562</v>
      </c>
      <c r="I11" s="24">
        <f t="shared" si="2"/>
        <v>5.626302384811299</v>
      </c>
      <c r="J11" s="26">
        <v>4493</v>
      </c>
      <c r="K11" s="24">
        <f t="shared" si="3"/>
        <v>-1.5124945199473938</v>
      </c>
      <c r="L11" s="26">
        <v>4402</v>
      </c>
      <c r="M11" s="24">
        <f t="shared" si="4"/>
        <v>-2.02537280213666</v>
      </c>
      <c r="N11" s="26">
        <v>4274</v>
      </c>
      <c r="O11" s="24">
        <f t="shared" si="5"/>
        <v>-2.907769195820087</v>
      </c>
      <c r="P11" s="26">
        <v>3949</v>
      </c>
      <c r="Q11" s="24">
        <f t="shared" si="6"/>
        <v>-7.604117922321008</v>
      </c>
      <c r="R11" s="26">
        <v>3753</v>
      </c>
      <c r="S11" s="25">
        <f t="shared" si="7"/>
        <v>-4.963281843504685</v>
      </c>
    </row>
    <row r="12" spans="1:19" ht="9" customHeight="1">
      <c r="A12" s="20">
        <v>8</v>
      </c>
      <c r="B12" s="21" t="s">
        <v>11</v>
      </c>
      <c r="C12" s="22">
        <v>1333</v>
      </c>
      <c r="D12" s="26">
        <v>1456</v>
      </c>
      <c r="E12" s="24">
        <f t="shared" si="0"/>
        <v>9.227306826706672</v>
      </c>
      <c r="F12" s="26">
        <v>1461</v>
      </c>
      <c r="G12" s="24">
        <f t="shared" si="1"/>
        <v>0.3434065934065922</v>
      </c>
      <c r="H12" s="26">
        <v>1506</v>
      </c>
      <c r="I12" s="24">
        <f t="shared" si="2"/>
        <v>3.0800821355236208</v>
      </c>
      <c r="J12" s="26">
        <v>1437</v>
      </c>
      <c r="K12" s="24">
        <f t="shared" si="3"/>
        <v>-4.581673306772904</v>
      </c>
      <c r="L12" s="26">
        <v>1486</v>
      </c>
      <c r="M12" s="24">
        <f t="shared" si="4"/>
        <v>3.409881697981909</v>
      </c>
      <c r="N12" s="26">
        <v>1489</v>
      </c>
      <c r="O12" s="24">
        <f t="shared" si="5"/>
        <v>0.20188425302827273</v>
      </c>
      <c r="P12" s="26">
        <v>1369</v>
      </c>
      <c r="Q12" s="24">
        <f t="shared" si="6"/>
        <v>-8.059100067159164</v>
      </c>
      <c r="R12" s="26">
        <v>1384</v>
      </c>
      <c r="S12" s="25">
        <f t="shared" si="7"/>
        <v>1.0956902848794803</v>
      </c>
    </row>
    <row r="13" spans="1:19" ht="9" customHeight="1">
      <c r="A13" s="20">
        <v>9</v>
      </c>
      <c r="B13" s="21" t="s">
        <v>12</v>
      </c>
      <c r="C13" s="22">
        <v>3670</v>
      </c>
      <c r="D13" s="26">
        <v>3286</v>
      </c>
      <c r="E13" s="24">
        <f t="shared" si="0"/>
        <v>-10.463215258855584</v>
      </c>
      <c r="F13" s="26">
        <v>3221</v>
      </c>
      <c r="G13" s="24">
        <f t="shared" si="1"/>
        <v>-1.978088861838101</v>
      </c>
      <c r="H13" s="26">
        <v>3117</v>
      </c>
      <c r="I13" s="24">
        <f t="shared" si="2"/>
        <v>-3.2288109282831434</v>
      </c>
      <c r="J13" s="26">
        <v>3162</v>
      </c>
      <c r="K13" s="24">
        <f t="shared" si="3"/>
        <v>1.4436958614052031</v>
      </c>
      <c r="L13" s="26">
        <v>3465</v>
      </c>
      <c r="M13" s="24">
        <f t="shared" si="4"/>
        <v>9.582542694497164</v>
      </c>
      <c r="N13" s="26">
        <v>3619</v>
      </c>
      <c r="O13" s="24">
        <f t="shared" si="5"/>
        <v>4.444444444444451</v>
      </c>
      <c r="P13" s="26">
        <v>3127</v>
      </c>
      <c r="Q13" s="24">
        <f t="shared" si="6"/>
        <v>-13.594915722575296</v>
      </c>
      <c r="R13" s="26">
        <v>2701</v>
      </c>
      <c r="S13" s="25">
        <f t="shared" si="7"/>
        <v>-13.62328110009594</v>
      </c>
    </row>
    <row r="14" spans="1:19" ht="9" customHeight="1">
      <c r="A14" s="20">
        <v>10</v>
      </c>
      <c r="B14" s="21" t="s">
        <v>13</v>
      </c>
      <c r="C14" s="22">
        <v>4274</v>
      </c>
      <c r="D14" s="26">
        <v>4195</v>
      </c>
      <c r="E14" s="24">
        <f t="shared" si="0"/>
        <v>-1.8483855872718724</v>
      </c>
      <c r="F14" s="26">
        <v>4514</v>
      </c>
      <c r="G14" s="24">
        <f t="shared" si="1"/>
        <v>7.604290822407633</v>
      </c>
      <c r="H14" s="26">
        <v>4752</v>
      </c>
      <c r="I14" s="24">
        <f t="shared" si="2"/>
        <v>5.2724856003544485</v>
      </c>
      <c r="J14" s="26">
        <v>5049</v>
      </c>
      <c r="K14" s="24">
        <f t="shared" si="3"/>
        <v>6.25</v>
      </c>
      <c r="L14" s="26">
        <v>5084</v>
      </c>
      <c r="M14" s="24">
        <f t="shared" si="4"/>
        <v>0.6932065755595129</v>
      </c>
      <c r="N14" s="26">
        <v>5169</v>
      </c>
      <c r="O14" s="24">
        <f t="shared" si="5"/>
        <v>1.671911880409116</v>
      </c>
      <c r="P14" s="26">
        <v>4605</v>
      </c>
      <c r="Q14" s="24">
        <f t="shared" si="6"/>
        <v>-10.911201392919324</v>
      </c>
      <c r="R14" s="26">
        <v>4487</v>
      </c>
      <c r="S14" s="25">
        <f t="shared" si="7"/>
        <v>-2.5624321389793647</v>
      </c>
    </row>
    <row r="15" spans="1:19" ht="9" customHeight="1">
      <c r="A15" s="20">
        <v>11</v>
      </c>
      <c r="B15" s="21" t="s">
        <v>14</v>
      </c>
      <c r="C15" s="22">
        <v>2161</v>
      </c>
      <c r="D15" s="26">
        <v>2175</v>
      </c>
      <c r="E15" s="24">
        <f t="shared" si="0"/>
        <v>0.6478482184173906</v>
      </c>
      <c r="F15" s="26">
        <v>2143</v>
      </c>
      <c r="G15" s="24">
        <f t="shared" si="1"/>
        <v>-1.4712643678160942</v>
      </c>
      <c r="H15" s="26">
        <v>2358</v>
      </c>
      <c r="I15" s="24">
        <f t="shared" si="2"/>
        <v>10.03266448903406</v>
      </c>
      <c r="J15" s="26">
        <v>2306</v>
      </c>
      <c r="K15" s="24">
        <f t="shared" si="3"/>
        <v>-2.2052586938083096</v>
      </c>
      <c r="L15" s="26">
        <v>2285</v>
      </c>
      <c r="M15" s="24">
        <f t="shared" si="4"/>
        <v>-0.9106678230702547</v>
      </c>
      <c r="N15" s="26">
        <v>2231</v>
      </c>
      <c r="O15" s="24">
        <f t="shared" si="5"/>
        <v>-2.3632385120350152</v>
      </c>
      <c r="P15" s="26">
        <v>2047</v>
      </c>
      <c r="Q15" s="24">
        <f t="shared" si="6"/>
        <v>-8.247422680412376</v>
      </c>
      <c r="R15" s="26">
        <v>2022</v>
      </c>
      <c r="S15" s="25">
        <f t="shared" si="7"/>
        <v>-1.2212994626282336</v>
      </c>
    </row>
    <row r="16" spans="1:19" ht="9" customHeight="1">
      <c r="A16" s="20">
        <v>12</v>
      </c>
      <c r="B16" s="21" t="s">
        <v>15</v>
      </c>
      <c r="C16" s="22">
        <v>1316</v>
      </c>
      <c r="D16" s="26">
        <v>1109</v>
      </c>
      <c r="E16" s="24">
        <f t="shared" si="0"/>
        <v>-15.729483282674773</v>
      </c>
      <c r="F16" s="26">
        <v>1077</v>
      </c>
      <c r="G16" s="24">
        <f t="shared" si="1"/>
        <v>-2.8854824165915227</v>
      </c>
      <c r="H16" s="26">
        <v>1102</v>
      </c>
      <c r="I16" s="24">
        <f t="shared" si="2"/>
        <v>2.32126276694522</v>
      </c>
      <c r="J16" s="26">
        <v>1070</v>
      </c>
      <c r="K16" s="24">
        <f t="shared" si="3"/>
        <v>-2.9038112522686066</v>
      </c>
      <c r="L16" s="26">
        <v>905</v>
      </c>
      <c r="M16" s="24">
        <f t="shared" si="4"/>
        <v>-15.420560747663547</v>
      </c>
      <c r="N16" s="26">
        <v>841</v>
      </c>
      <c r="O16" s="24">
        <f t="shared" si="5"/>
        <v>-7.071823204419891</v>
      </c>
      <c r="P16" s="26">
        <v>779</v>
      </c>
      <c r="Q16" s="24">
        <f t="shared" si="6"/>
        <v>-7.372175980975026</v>
      </c>
      <c r="R16" s="26">
        <v>158</v>
      </c>
      <c r="S16" s="25">
        <f t="shared" si="7"/>
        <v>-79.71758664955071</v>
      </c>
    </row>
    <row r="17" spans="1:19" ht="9" customHeight="1">
      <c r="A17" s="20">
        <v>13</v>
      </c>
      <c r="B17" s="21" t="s">
        <v>16</v>
      </c>
      <c r="C17" s="22">
        <v>329</v>
      </c>
      <c r="D17" s="26">
        <v>376</v>
      </c>
      <c r="E17" s="24">
        <f t="shared" si="0"/>
        <v>14.28571428571428</v>
      </c>
      <c r="F17" s="26">
        <v>374</v>
      </c>
      <c r="G17" s="24">
        <f t="shared" si="1"/>
        <v>-0.5319148936170248</v>
      </c>
      <c r="H17" s="26">
        <v>445</v>
      </c>
      <c r="I17" s="24">
        <f t="shared" si="2"/>
        <v>18.983957219251344</v>
      </c>
      <c r="J17" s="26">
        <v>414</v>
      </c>
      <c r="K17" s="24">
        <f t="shared" si="3"/>
        <v>-6.966292134831464</v>
      </c>
      <c r="L17" s="26">
        <v>399</v>
      </c>
      <c r="M17" s="24">
        <f t="shared" si="4"/>
        <v>-3.6231884057971064</v>
      </c>
      <c r="N17" s="26">
        <v>491</v>
      </c>
      <c r="O17" s="24">
        <f t="shared" si="5"/>
        <v>23.05764411027569</v>
      </c>
      <c r="P17" s="26">
        <v>1322</v>
      </c>
      <c r="Q17" s="24">
        <f t="shared" si="6"/>
        <v>169.24643584521385</v>
      </c>
      <c r="R17" s="26">
        <v>1442</v>
      </c>
      <c r="S17" s="25">
        <f t="shared" si="7"/>
        <v>9.07715582450832</v>
      </c>
    </row>
    <row r="18" spans="1:19" ht="9" customHeight="1">
      <c r="A18" s="20">
        <v>14</v>
      </c>
      <c r="B18" s="21" t="s">
        <v>17</v>
      </c>
      <c r="C18" s="22">
        <v>3065</v>
      </c>
      <c r="D18" s="26">
        <v>3076</v>
      </c>
      <c r="E18" s="24">
        <f t="shared" si="0"/>
        <v>0.35889070146819524</v>
      </c>
      <c r="F18" s="26">
        <v>2919</v>
      </c>
      <c r="G18" s="24">
        <f t="shared" si="1"/>
        <v>-5.104031209362814</v>
      </c>
      <c r="H18" s="26">
        <v>2662</v>
      </c>
      <c r="I18" s="24">
        <f t="shared" si="2"/>
        <v>-8.804385063377874</v>
      </c>
      <c r="J18" s="26">
        <v>2458</v>
      </c>
      <c r="K18" s="24">
        <f t="shared" si="3"/>
        <v>-7.663410969196094</v>
      </c>
      <c r="L18" s="26">
        <v>2133</v>
      </c>
      <c r="M18" s="24">
        <f t="shared" si="4"/>
        <v>-13.222131814483317</v>
      </c>
      <c r="N18" s="26">
        <v>2113</v>
      </c>
      <c r="O18" s="24">
        <f t="shared" si="5"/>
        <v>-0.937646507266765</v>
      </c>
      <c r="P18" s="26">
        <v>1857</v>
      </c>
      <c r="Q18" s="24">
        <f t="shared" si="6"/>
        <v>-12.115475627070516</v>
      </c>
      <c r="R18" s="26">
        <v>1651</v>
      </c>
      <c r="S18" s="25">
        <f t="shared" si="7"/>
        <v>-11.093161012385567</v>
      </c>
    </row>
    <row r="19" spans="1:19" ht="9" customHeight="1">
      <c r="A19" s="20">
        <v>15</v>
      </c>
      <c r="B19" s="21" t="s">
        <v>18</v>
      </c>
      <c r="C19" s="22">
        <v>525</v>
      </c>
      <c r="D19" s="26">
        <v>481</v>
      </c>
      <c r="E19" s="24">
        <f t="shared" si="0"/>
        <v>-8.380952380952378</v>
      </c>
      <c r="F19" s="26">
        <v>481</v>
      </c>
      <c r="G19" s="24">
        <f t="shared" si="1"/>
        <v>0</v>
      </c>
      <c r="H19" s="26">
        <v>544</v>
      </c>
      <c r="I19" s="24">
        <f t="shared" si="2"/>
        <v>13.097713097713104</v>
      </c>
      <c r="J19" s="26">
        <v>556</v>
      </c>
      <c r="K19" s="24">
        <f t="shared" si="3"/>
        <v>2.2058823529411686</v>
      </c>
      <c r="L19" s="26">
        <v>525</v>
      </c>
      <c r="M19" s="24">
        <f t="shared" si="4"/>
        <v>-5.575539568345322</v>
      </c>
      <c r="N19" s="26">
        <v>648</v>
      </c>
      <c r="O19" s="24">
        <f t="shared" si="5"/>
        <v>23.42857142857142</v>
      </c>
      <c r="P19" s="26">
        <v>554</v>
      </c>
      <c r="Q19" s="24">
        <f t="shared" si="6"/>
        <v>-14.50617283950617</v>
      </c>
      <c r="R19" s="26">
        <v>603</v>
      </c>
      <c r="S19" s="25">
        <f t="shared" si="7"/>
        <v>8.844765342960281</v>
      </c>
    </row>
    <row r="20" spans="1:19" ht="9" customHeight="1">
      <c r="A20" s="20">
        <v>17</v>
      </c>
      <c r="B20" s="21" t="s">
        <v>19</v>
      </c>
      <c r="C20" s="22">
        <v>2098</v>
      </c>
      <c r="D20" s="26">
        <v>2491</v>
      </c>
      <c r="E20" s="24">
        <f t="shared" si="0"/>
        <v>18.732125834127732</v>
      </c>
      <c r="F20" s="26">
        <v>2921</v>
      </c>
      <c r="G20" s="24">
        <f t="shared" si="1"/>
        <v>17.26214371738257</v>
      </c>
      <c r="H20" s="26">
        <v>3109</v>
      </c>
      <c r="I20" s="24">
        <f t="shared" si="2"/>
        <v>6.436152002738793</v>
      </c>
      <c r="J20" s="26">
        <v>3055</v>
      </c>
      <c r="K20" s="24">
        <f t="shared" si="3"/>
        <v>-1.736892891605013</v>
      </c>
      <c r="L20" s="26">
        <v>2757</v>
      </c>
      <c r="M20" s="24">
        <f t="shared" si="4"/>
        <v>-9.754500818330602</v>
      </c>
      <c r="N20" s="26">
        <v>2904</v>
      </c>
      <c r="O20" s="24">
        <f t="shared" si="5"/>
        <v>5.331882480957573</v>
      </c>
      <c r="P20" s="26">
        <v>3009</v>
      </c>
      <c r="Q20" s="24">
        <f t="shared" si="6"/>
        <v>3.615702479338845</v>
      </c>
      <c r="R20" s="26">
        <v>3038</v>
      </c>
      <c r="S20" s="25">
        <f t="shared" si="7"/>
        <v>0.9637753406447347</v>
      </c>
    </row>
    <row r="21" spans="1:19" ht="9" customHeight="1">
      <c r="A21" s="20">
        <v>18</v>
      </c>
      <c r="B21" s="21" t="s">
        <v>20</v>
      </c>
      <c r="C21" s="22">
        <v>699</v>
      </c>
      <c r="D21" s="26">
        <v>866</v>
      </c>
      <c r="E21" s="24">
        <f t="shared" si="0"/>
        <v>23.891273247496425</v>
      </c>
      <c r="F21" s="26">
        <v>1082</v>
      </c>
      <c r="G21" s="24">
        <f t="shared" si="1"/>
        <v>24.942263279445733</v>
      </c>
      <c r="H21" s="26">
        <v>1032</v>
      </c>
      <c r="I21" s="24">
        <f t="shared" si="2"/>
        <v>-4.621072088724587</v>
      </c>
      <c r="J21" s="26">
        <v>907</v>
      </c>
      <c r="K21" s="24">
        <f t="shared" si="3"/>
        <v>-12.112403100775193</v>
      </c>
      <c r="L21" s="26">
        <v>843</v>
      </c>
      <c r="M21" s="24">
        <f t="shared" si="4"/>
        <v>-7.056229327453146</v>
      </c>
      <c r="N21" s="26">
        <v>774</v>
      </c>
      <c r="O21" s="24">
        <f t="shared" si="5"/>
        <v>-8.185053380782914</v>
      </c>
      <c r="P21" s="26">
        <v>892</v>
      </c>
      <c r="Q21" s="24">
        <f t="shared" si="6"/>
        <v>15.245478036175708</v>
      </c>
      <c r="R21" s="26">
        <v>902</v>
      </c>
      <c r="S21" s="25">
        <f t="shared" si="7"/>
        <v>1.1210762331838486</v>
      </c>
    </row>
    <row r="22" spans="1:19" ht="9" customHeight="1">
      <c r="A22" s="20">
        <v>19</v>
      </c>
      <c r="B22" s="21" t="s">
        <v>21</v>
      </c>
      <c r="C22" s="22">
        <v>1155</v>
      </c>
      <c r="D22" s="26">
        <v>1415</v>
      </c>
      <c r="E22" s="24">
        <f t="shared" si="0"/>
        <v>22.510822510822504</v>
      </c>
      <c r="F22" s="26">
        <v>1499</v>
      </c>
      <c r="G22" s="24">
        <f t="shared" si="1"/>
        <v>5.936395759717317</v>
      </c>
      <c r="H22" s="26">
        <v>1613</v>
      </c>
      <c r="I22" s="24">
        <f t="shared" si="2"/>
        <v>7.605070046697793</v>
      </c>
      <c r="J22" s="26">
        <v>1361</v>
      </c>
      <c r="K22" s="24">
        <f t="shared" si="3"/>
        <v>-15.623062616243022</v>
      </c>
      <c r="L22" s="26">
        <v>1246</v>
      </c>
      <c r="M22" s="24">
        <f t="shared" si="4"/>
        <v>-8.449669360764144</v>
      </c>
      <c r="N22" s="26">
        <v>1367</v>
      </c>
      <c r="O22" s="24">
        <f t="shared" si="5"/>
        <v>9.71107544141252</v>
      </c>
      <c r="P22" s="26">
        <v>1417</v>
      </c>
      <c r="Q22" s="24">
        <f t="shared" si="6"/>
        <v>3.657644476956845</v>
      </c>
      <c r="R22" s="26">
        <v>1416</v>
      </c>
      <c r="S22" s="25">
        <f t="shared" si="7"/>
        <v>-0.07057163020465218</v>
      </c>
    </row>
    <row r="23" spans="1:19" ht="9" customHeight="1">
      <c r="A23" s="20">
        <v>20</v>
      </c>
      <c r="B23" s="21" t="s">
        <v>22</v>
      </c>
      <c r="C23" s="22">
        <v>698</v>
      </c>
      <c r="D23" s="26">
        <v>647</v>
      </c>
      <c r="E23" s="24">
        <f t="shared" si="0"/>
        <v>-7.306590257879653</v>
      </c>
      <c r="F23" s="26">
        <v>696</v>
      </c>
      <c r="G23" s="24">
        <f t="shared" si="1"/>
        <v>7.573415765069558</v>
      </c>
      <c r="H23" s="26">
        <v>685</v>
      </c>
      <c r="I23" s="24">
        <f t="shared" si="2"/>
        <v>-1.5804597701149392</v>
      </c>
      <c r="J23" s="26">
        <v>677</v>
      </c>
      <c r="K23" s="24">
        <f t="shared" si="3"/>
        <v>-1.167883211678833</v>
      </c>
      <c r="L23" s="26">
        <v>609</v>
      </c>
      <c r="M23" s="24">
        <f t="shared" si="4"/>
        <v>-10.044313146233385</v>
      </c>
      <c r="N23" s="26">
        <v>635</v>
      </c>
      <c r="O23" s="24">
        <f t="shared" si="5"/>
        <v>4.269293924466333</v>
      </c>
      <c r="P23" s="26">
        <v>586</v>
      </c>
      <c r="Q23" s="24">
        <f t="shared" si="6"/>
        <v>-7.71653543307087</v>
      </c>
      <c r="R23" s="26">
        <v>572</v>
      </c>
      <c r="S23" s="25">
        <f t="shared" si="7"/>
        <v>-2.3890784982935176</v>
      </c>
    </row>
    <row r="24" spans="1:19" ht="9" customHeight="1">
      <c r="A24" s="20">
        <v>21</v>
      </c>
      <c r="B24" s="21" t="s">
        <v>23</v>
      </c>
      <c r="C24" s="22">
        <v>977</v>
      </c>
      <c r="D24" s="26">
        <v>1142</v>
      </c>
      <c r="E24" s="24">
        <f t="shared" si="0"/>
        <v>16.888433981576245</v>
      </c>
      <c r="F24" s="26">
        <v>1351</v>
      </c>
      <c r="G24" s="24">
        <f t="shared" si="1"/>
        <v>18.301225919439588</v>
      </c>
      <c r="H24" s="26">
        <v>1584</v>
      </c>
      <c r="I24" s="24">
        <f t="shared" si="2"/>
        <v>17.246484085862335</v>
      </c>
      <c r="J24" s="26">
        <v>1761</v>
      </c>
      <c r="K24" s="24">
        <f t="shared" si="3"/>
        <v>11.174242424242431</v>
      </c>
      <c r="L24" s="26">
        <v>2024</v>
      </c>
      <c r="M24" s="24">
        <f t="shared" si="4"/>
        <v>14.934696195343555</v>
      </c>
      <c r="N24" s="26">
        <v>2119</v>
      </c>
      <c r="O24" s="24">
        <f t="shared" si="5"/>
        <v>4.693675889328053</v>
      </c>
      <c r="P24" s="26">
        <v>1950</v>
      </c>
      <c r="Q24" s="24">
        <f t="shared" si="6"/>
        <v>-7.975460122699385</v>
      </c>
      <c r="R24" s="26">
        <v>2057</v>
      </c>
      <c r="S24" s="25">
        <f t="shared" si="7"/>
        <v>5.487179487179494</v>
      </c>
    </row>
    <row r="25" spans="1:19" ht="9" customHeight="1">
      <c r="A25" s="20">
        <v>22</v>
      </c>
      <c r="B25" s="21" t="s">
        <v>24</v>
      </c>
      <c r="C25" s="22">
        <v>1131</v>
      </c>
      <c r="D25" s="26">
        <v>1222</v>
      </c>
      <c r="E25" s="24">
        <f t="shared" si="0"/>
        <v>8.045977011494255</v>
      </c>
      <c r="F25" s="26">
        <v>1279</v>
      </c>
      <c r="G25" s="24">
        <f t="shared" si="1"/>
        <v>4.664484451718498</v>
      </c>
      <c r="H25" s="26">
        <v>1424</v>
      </c>
      <c r="I25" s="24">
        <f t="shared" si="2"/>
        <v>11.336982017200947</v>
      </c>
      <c r="J25" s="26">
        <v>1394</v>
      </c>
      <c r="K25" s="24">
        <f t="shared" si="3"/>
        <v>-2.1067415730337102</v>
      </c>
      <c r="L25" s="26">
        <v>1393</v>
      </c>
      <c r="M25" s="24">
        <f t="shared" si="4"/>
        <v>-0.0717360114777632</v>
      </c>
      <c r="N25" s="26">
        <v>1464</v>
      </c>
      <c r="O25" s="24">
        <f t="shared" si="5"/>
        <v>5.096913137114134</v>
      </c>
      <c r="P25" s="26">
        <v>1336</v>
      </c>
      <c r="Q25" s="24">
        <f t="shared" si="6"/>
        <v>-8.743169398907103</v>
      </c>
      <c r="R25" s="26">
        <v>1348</v>
      </c>
      <c r="S25" s="25">
        <f t="shared" si="7"/>
        <v>0.8982035928143617</v>
      </c>
    </row>
    <row r="26" spans="1:19" ht="9" customHeight="1">
      <c r="A26" s="20">
        <v>23</v>
      </c>
      <c r="B26" s="21" t="s">
        <v>25</v>
      </c>
      <c r="C26" s="22">
        <v>1567</v>
      </c>
      <c r="D26" s="26">
        <v>1670</v>
      </c>
      <c r="E26" s="24">
        <f t="shared" si="0"/>
        <v>6.573069559668165</v>
      </c>
      <c r="F26" s="26">
        <v>1881</v>
      </c>
      <c r="G26" s="24">
        <f t="shared" si="1"/>
        <v>12.634730538922145</v>
      </c>
      <c r="H26" s="26">
        <v>2090</v>
      </c>
      <c r="I26" s="24">
        <f t="shared" si="2"/>
        <v>11.111111111111116</v>
      </c>
      <c r="J26" s="26">
        <v>2170</v>
      </c>
      <c r="K26" s="24">
        <f t="shared" si="3"/>
        <v>3.8277511961722466</v>
      </c>
      <c r="L26" s="26">
        <v>2298</v>
      </c>
      <c r="M26" s="24">
        <f t="shared" si="4"/>
        <v>5.898617511520743</v>
      </c>
      <c r="N26" s="26">
        <v>2276</v>
      </c>
      <c r="O26" s="24">
        <f t="shared" si="5"/>
        <v>-0.9573542210617902</v>
      </c>
      <c r="P26" s="26">
        <v>2266</v>
      </c>
      <c r="Q26" s="24">
        <f t="shared" si="6"/>
        <v>-0.4393673110720586</v>
      </c>
      <c r="R26" s="26">
        <v>2261</v>
      </c>
      <c r="S26" s="25">
        <f t="shared" si="7"/>
        <v>-0.22065313327449543</v>
      </c>
    </row>
    <row r="27" spans="1:19" ht="9" customHeight="1">
      <c r="A27" s="20">
        <v>24</v>
      </c>
      <c r="B27" s="21" t="s">
        <v>26</v>
      </c>
      <c r="C27" s="22">
        <v>1504</v>
      </c>
      <c r="D27" s="26">
        <v>1293</v>
      </c>
      <c r="E27" s="24">
        <f t="shared" si="0"/>
        <v>-14.029255319148938</v>
      </c>
      <c r="F27" s="26">
        <v>1211</v>
      </c>
      <c r="G27" s="24">
        <f t="shared" si="1"/>
        <v>-6.341840680587785</v>
      </c>
      <c r="H27" s="26">
        <v>1228</v>
      </c>
      <c r="I27" s="24">
        <f t="shared" si="2"/>
        <v>1.4037985136251097</v>
      </c>
      <c r="J27" s="26">
        <v>1199</v>
      </c>
      <c r="K27" s="24">
        <f t="shared" si="3"/>
        <v>-2.3615635179153105</v>
      </c>
      <c r="L27" s="26">
        <v>1117</v>
      </c>
      <c r="M27" s="24">
        <f t="shared" si="4"/>
        <v>-6.8390325271059265</v>
      </c>
      <c r="N27" s="26">
        <v>1135</v>
      </c>
      <c r="O27" s="24">
        <f t="shared" si="5"/>
        <v>1.611459265890769</v>
      </c>
      <c r="P27" s="26">
        <v>1023</v>
      </c>
      <c r="Q27" s="24">
        <f t="shared" si="6"/>
        <v>-9.867841409691625</v>
      </c>
      <c r="R27" s="26">
        <v>1477</v>
      </c>
      <c r="S27" s="25">
        <f t="shared" si="7"/>
        <v>44.37927663734116</v>
      </c>
    </row>
    <row r="28" spans="1:19" s="31" customFormat="1" ht="9" customHeight="1">
      <c r="A28" s="20">
        <v>25</v>
      </c>
      <c r="B28" s="21" t="s">
        <v>27</v>
      </c>
      <c r="C28" s="29">
        <v>265</v>
      </c>
      <c r="D28" s="30">
        <v>201</v>
      </c>
      <c r="E28" s="24">
        <f t="shared" si="0"/>
        <v>-24.15094339622641</v>
      </c>
      <c r="F28" s="30">
        <v>172</v>
      </c>
      <c r="G28" s="24">
        <f t="shared" si="1"/>
        <v>-14.427860696517413</v>
      </c>
      <c r="H28" s="30">
        <v>162</v>
      </c>
      <c r="I28" s="24">
        <f t="shared" si="2"/>
        <v>-5.813953488372093</v>
      </c>
      <c r="J28" s="30">
        <v>178</v>
      </c>
      <c r="K28" s="24">
        <f t="shared" si="3"/>
        <v>9.876543209876543</v>
      </c>
      <c r="L28" s="30">
        <v>207</v>
      </c>
      <c r="M28" s="24">
        <f t="shared" si="4"/>
        <v>16.29213483146068</v>
      </c>
      <c r="N28" s="30">
        <v>241</v>
      </c>
      <c r="O28" s="24">
        <f t="shared" si="5"/>
        <v>16.425120772946865</v>
      </c>
      <c r="P28" s="30">
        <v>179</v>
      </c>
      <c r="Q28" s="24">
        <f t="shared" si="6"/>
        <v>-25.72614107883817</v>
      </c>
      <c r="R28" s="30">
        <v>134</v>
      </c>
      <c r="S28" s="25">
        <f t="shared" si="7"/>
        <v>-25.139664804469277</v>
      </c>
    </row>
    <row r="29" spans="1:19" ht="9" customHeight="1">
      <c r="A29" s="20">
        <v>26</v>
      </c>
      <c r="B29" s="21" t="s">
        <v>28</v>
      </c>
      <c r="C29" s="22">
        <v>872</v>
      </c>
      <c r="D29" s="26">
        <v>623</v>
      </c>
      <c r="E29" s="24">
        <f t="shared" si="0"/>
        <v>-28.555045871559635</v>
      </c>
      <c r="F29" s="26">
        <v>550</v>
      </c>
      <c r="G29" s="24">
        <f t="shared" si="1"/>
        <v>-11.71749598715891</v>
      </c>
      <c r="H29" s="26">
        <v>575</v>
      </c>
      <c r="I29" s="24">
        <f t="shared" si="2"/>
        <v>4.545454545454541</v>
      </c>
      <c r="J29" s="26">
        <v>513</v>
      </c>
      <c r="K29" s="24">
        <f t="shared" si="3"/>
        <v>-10.782608695652174</v>
      </c>
      <c r="L29" s="26">
        <v>460</v>
      </c>
      <c r="M29" s="24">
        <f t="shared" si="4"/>
        <v>-10.331384015594548</v>
      </c>
      <c r="N29" s="26">
        <v>438</v>
      </c>
      <c r="O29" s="24">
        <f t="shared" si="5"/>
        <v>-4.7826086956521685</v>
      </c>
      <c r="P29" s="26">
        <v>340</v>
      </c>
      <c r="Q29" s="24">
        <f t="shared" si="6"/>
        <v>-22.374429223744297</v>
      </c>
      <c r="R29" s="26">
        <v>341</v>
      </c>
      <c r="S29" s="25">
        <f t="shared" si="7"/>
        <v>0.2941176470588225</v>
      </c>
    </row>
    <row r="30" spans="1:19" ht="9" customHeight="1">
      <c r="A30" s="20">
        <v>27</v>
      </c>
      <c r="B30" s="21" t="s">
        <v>29</v>
      </c>
      <c r="C30" s="22">
        <v>201</v>
      </c>
      <c r="D30" s="26">
        <v>235</v>
      </c>
      <c r="E30" s="24">
        <f t="shared" si="0"/>
        <v>16.915422885572127</v>
      </c>
      <c r="F30" s="26">
        <v>256</v>
      </c>
      <c r="G30" s="24">
        <f t="shared" si="1"/>
        <v>8.936170212765958</v>
      </c>
      <c r="H30" s="26">
        <v>267</v>
      </c>
      <c r="I30" s="24">
        <f t="shared" si="2"/>
        <v>4.296875</v>
      </c>
      <c r="J30" s="26">
        <v>250</v>
      </c>
      <c r="K30" s="24">
        <f t="shared" si="3"/>
        <v>-6.367041198501877</v>
      </c>
      <c r="L30" s="26">
        <v>238</v>
      </c>
      <c r="M30" s="24">
        <f t="shared" si="4"/>
        <v>-4.800000000000004</v>
      </c>
      <c r="N30" s="26">
        <v>264</v>
      </c>
      <c r="O30" s="24">
        <f t="shared" si="5"/>
        <v>10.924369747899165</v>
      </c>
      <c r="P30" s="26">
        <v>233</v>
      </c>
      <c r="Q30" s="24">
        <f t="shared" si="6"/>
        <v>-11.742424242424242</v>
      </c>
      <c r="R30" s="26">
        <v>210</v>
      </c>
      <c r="S30" s="25">
        <f t="shared" si="7"/>
        <v>-9.871244635193133</v>
      </c>
    </row>
    <row r="31" spans="1:19" ht="9" customHeight="1">
      <c r="A31" s="20">
        <v>28</v>
      </c>
      <c r="B31" s="21" t="s">
        <v>30</v>
      </c>
      <c r="C31" s="22">
        <v>344</v>
      </c>
      <c r="D31" s="26">
        <v>402</v>
      </c>
      <c r="E31" s="24">
        <f t="shared" si="0"/>
        <v>16.860465116279077</v>
      </c>
      <c r="F31" s="26">
        <v>428</v>
      </c>
      <c r="G31" s="24">
        <f t="shared" si="1"/>
        <v>6.467661691542292</v>
      </c>
      <c r="H31" s="26">
        <v>399</v>
      </c>
      <c r="I31" s="24">
        <f t="shared" si="2"/>
        <v>-6.775700934579443</v>
      </c>
      <c r="J31" s="26">
        <v>367</v>
      </c>
      <c r="K31" s="24">
        <f t="shared" si="3"/>
        <v>-8.020050125313283</v>
      </c>
      <c r="L31" s="26">
        <v>380</v>
      </c>
      <c r="M31" s="24">
        <f t="shared" si="4"/>
        <v>3.542234332425065</v>
      </c>
      <c r="N31" s="26">
        <v>362</v>
      </c>
      <c r="O31" s="24">
        <f t="shared" si="5"/>
        <v>-4.736842105263161</v>
      </c>
      <c r="P31" s="26">
        <v>403</v>
      </c>
      <c r="Q31" s="24">
        <f t="shared" si="6"/>
        <v>11.325966850828738</v>
      </c>
      <c r="R31" s="26">
        <v>393</v>
      </c>
      <c r="S31" s="25">
        <f t="shared" si="7"/>
        <v>-2.481389578163773</v>
      </c>
    </row>
    <row r="32" spans="1:19" ht="9" customHeight="1">
      <c r="A32" s="20">
        <v>29</v>
      </c>
      <c r="B32" s="21" t="s">
        <v>31</v>
      </c>
      <c r="C32" s="22">
        <v>5991</v>
      </c>
      <c r="D32" s="26">
        <v>6626</v>
      </c>
      <c r="E32" s="24">
        <f t="shared" si="0"/>
        <v>10.599232181605744</v>
      </c>
      <c r="F32" s="26">
        <v>6187</v>
      </c>
      <c r="G32" s="24">
        <f t="shared" si="1"/>
        <v>-6.625415031693327</v>
      </c>
      <c r="H32" s="26">
        <v>6448</v>
      </c>
      <c r="I32" s="24">
        <f t="shared" si="2"/>
        <v>4.21852270890577</v>
      </c>
      <c r="J32" s="26">
        <v>6090</v>
      </c>
      <c r="K32" s="24">
        <f t="shared" si="3"/>
        <v>-5.55210918114144</v>
      </c>
      <c r="L32" s="26">
        <v>5972</v>
      </c>
      <c r="M32" s="24">
        <f t="shared" si="4"/>
        <v>-1.937602627257795</v>
      </c>
      <c r="N32" s="26">
        <v>6226</v>
      </c>
      <c r="O32" s="24">
        <f t="shared" si="5"/>
        <v>4.253181513730753</v>
      </c>
      <c r="P32" s="26">
        <v>5030</v>
      </c>
      <c r="Q32" s="24">
        <f t="shared" si="6"/>
        <v>-19.20976549951815</v>
      </c>
      <c r="R32" s="26">
        <v>3430</v>
      </c>
      <c r="S32" s="25">
        <f t="shared" si="7"/>
        <v>-31.809145129224646</v>
      </c>
    </row>
    <row r="33" spans="1:19" ht="9" customHeight="1">
      <c r="A33" s="20">
        <v>30</v>
      </c>
      <c r="B33" s="21" t="s">
        <v>32</v>
      </c>
      <c r="C33" s="22">
        <v>346</v>
      </c>
      <c r="D33" s="26">
        <v>251</v>
      </c>
      <c r="E33" s="24">
        <f t="shared" si="0"/>
        <v>-27.456647398843927</v>
      </c>
      <c r="F33" s="26">
        <v>288</v>
      </c>
      <c r="G33" s="24">
        <f t="shared" si="1"/>
        <v>14.741035856573713</v>
      </c>
      <c r="H33" s="26">
        <v>567</v>
      </c>
      <c r="I33" s="24">
        <f t="shared" si="2"/>
        <v>96.875</v>
      </c>
      <c r="J33" s="26">
        <v>657</v>
      </c>
      <c r="K33" s="24">
        <f t="shared" si="3"/>
        <v>15.873015873015884</v>
      </c>
      <c r="L33" s="26">
        <v>716</v>
      </c>
      <c r="M33" s="24">
        <f t="shared" si="4"/>
        <v>8.980213089802124</v>
      </c>
      <c r="N33" s="26">
        <v>752</v>
      </c>
      <c r="O33" s="24">
        <f t="shared" si="5"/>
        <v>5.027932960893855</v>
      </c>
      <c r="P33" s="26">
        <v>709</v>
      </c>
      <c r="Q33" s="24">
        <f t="shared" si="6"/>
        <v>-5.718085106382976</v>
      </c>
      <c r="R33" s="26">
        <v>1248</v>
      </c>
      <c r="S33" s="25">
        <f t="shared" si="7"/>
        <v>76.02256699576868</v>
      </c>
    </row>
    <row r="34" spans="1:19" ht="9" customHeight="1">
      <c r="A34" s="20">
        <v>31</v>
      </c>
      <c r="B34" s="21" t="s">
        <v>33</v>
      </c>
      <c r="C34" s="22">
        <v>4777</v>
      </c>
      <c r="D34" s="26">
        <v>5363</v>
      </c>
      <c r="E34" s="24">
        <f t="shared" si="0"/>
        <v>12.267113250994344</v>
      </c>
      <c r="F34" s="26">
        <v>5730</v>
      </c>
      <c r="G34" s="24">
        <f t="shared" si="1"/>
        <v>6.843184784635459</v>
      </c>
      <c r="H34" s="26">
        <v>6357</v>
      </c>
      <c r="I34" s="24">
        <f t="shared" si="2"/>
        <v>10.942408376963343</v>
      </c>
      <c r="J34" s="26">
        <v>6179</v>
      </c>
      <c r="K34" s="24">
        <f t="shared" si="3"/>
        <v>-2.800062922762314</v>
      </c>
      <c r="L34" s="26">
        <v>6514</v>
      </c>
      <c r="M34" s="24">
        <f t="shared" si="4"/>
        <v>5.421589253924575</v>
      </c>
      <c r="N34" s="26">
        <v>7016</v>
      </c>
      <c r="O34" s="24">
        <f t="shared" si="5"/>
        <v>7.706478354313795</v>
      </c>
      <c r="P34" s="26">
        <v>6751</v>
      </c>
      <c r="Q34" s="24">
        <f t="shared" si="6"/>
        <v>-3.777080957810719</v>
      </c>
      <c r="R34" s="26">
        <v>6799</v>
      </c>
      <c r="S34" s="25">
        <f t="shared" si="7"/>
        <v>0.7110057769219358</v>
      </c>
    </row>
    <row r="35" spans="1:19" ht="9" customHeight="1">
      <c r="A35" s="20">
        <v>32</v>
      </c>
      <c r="B35" s="21" t="s">
        <v>34</v>
      </c>
      <c r="C35" s="22">
        <v>3924</v>
      </c>
      <c r="D35" s="26">
        <v>4338</v>
      </c>
      <c r="E35" s="24">
        <f t="shared" si="0"/>
        <v>10.550458715596323</v>
      </c>
      <c r="F35" s="26">
        <v>4642</v>
      </c>
      <c r="G35" s="24">
        <f t="shared" si="1"/>
        <v>7.007837713231901</v>
      </c>
      <c r="H35" s="26">
        <v>4969</v>
      </c>
      <c r="I35" s="24">
        <f t="shared" si="2"/>
        <v>7.044377423524351</v>
      </c>
      <c r="J35" s="26">
        <v>5439</v>
      </c>
      <c r="K35" s="24">
        <f t="shared" si="3"/>
        <v>9.458643590259609</v>
      </c>
      <c r="L35" s="26">
        <v>5748</v>
      </c>
      <c r="M35" s="24">
        <f t="shared" si="4"/>
        <v>5.681191395477114</v>
      </c>
      <c r="N35" s="26">
        <v>6013</v>
      </c>
      <c r="O35" s="24">
        <f t="shared" si="5"/>
        <v>4.610299234516346</v>
      </c>
      <c r="P35" s="26">
        <v>5764</v>
      </c>
      <c r="Q35" s="24">
        <f t="shared" si="6"/>
        <v>-4.141027773158157</v>
      </c>
      <c r="R35" s="26">
        <v>5625</v>
      </c>
      <c r="S35" s="25">
        <f t="shared" si="7"/>
        <v>-2.411519777931992</v>
      </c>
    </row>
    <row r="36" spans="1:19" ht="9" customHeight="1">
      <c r="A36" s="20">
        <v>33</v>
      </c>
      <c r="B36" s="21" t="s">
        <v>35</v>
      </c>
      <c r="C36" s="22">
        <v>1336</v>
      </c>
      <c r="D36" s="26">
        <v>1358</v>
      </c>
      <c r="E36" s="24">
        <f t="shared" si="0"/>
        <v>1.646706586826352</v>
      </c>
      <c r="F36" s="26">
        <v>1348</v>
      </c>
      <c r="G36" s="24">
        <f t="shared" si="1"/>
        <v>-0.7363770250368162</v>
      </c>
      <c r="H36" s="26">
        <v>1472</v>
      </c>
      <c r="I36" s="24">
        <f t="shared" si="2"/>
        <v>9.198813056379818</v>
      </c>
      <c r="J36" s="26">
        <v>1298</v>
      </c>
      <c r="K36" s="24">
        <f t="shared" si="3"/>
        <v>-11.820652173913048</v>
      </c>
      <c r="L36" s="26">
        <v>1220</v>
      </c>
      <c r="M36" s="24">
        <f t="shared" si="4"/>
        <v>-6.009244992295837</v>
      </c>
      <c r="N36" s="26">
        <v>1369</v>
      </c>
      <c r="O36" s="24">
        <f t="shared" si="5"/>
        <v>12.213114754098363</v>
      </c>
      <c r="P36" s="26">
        <v>1393</v>
      </c>
      <c r="Q36" s="24">
        <f t="shared" si="6"/>
        <v>1.753104455807164</v>
      </c>
      <c r="R36" s="26">
        <v>1401</v>
      </c>
      <c r="S36" s="25">
        <f t="shared" si="7"/>
        <v>0.5743000717875146</v>
      </c>
    </row>
    <row r="37" spans="1:19" ht="9" customHeight="1">
      <c r="A37" s="20">
        <v>34</v>
      </c>
      <c r="B37" s="21" t="s">
        <v>36</v>
      </c>
      <c r="C37" s="22">
        <v>1957</v>
      </c>
      <c r="D37" s="26">
        <v>1640</v>
      </c>
      <c r="E37" s="24">
        <f aca="true" t="shared" si="8" ref="E37:E68">IF(D37&lt;&gt;".",IF(C37&lt;&gt;".",IF(C37&gt;0,(D37/C37-1)*100,"."),"."),".")</f>
        <v>-16.198262646908535</v>
      </c>
      <c r="F37" s="26">
        <v>1550</v>
      </c>
      <c r="G37" s="24">
        <f aca="true" t="shared" si="9" ref="G37:G68">IF(F37&lt;&gt;".",IF(D37&lt;&gt;".",IF(D37&gt;0,(F37/D37-1)*100,"."),"."),".")</f>
        <v>-5.487804878048785</v>
      </c>
      <c r="H37" s="26">
        <v>1439</v>
      </c>
      <c r="I37" s="24">
        <f aca="true" t="shared" si="10" ref="I37:I68">IF(H37&lt;&gt;".",IF(F37&lt;&gt;".",IF(F37&gt;0,(H37/F37-1)*100,"."),"."),".")</f>
        <v>-7.1612903225806495</v>
      </c>
      <c r="J37" s="26">
        <v>1458</v>
      </c>
      <c r="K37" s="24">
        <f aca="true" t="shared" si="11" ref="K37:K68">IF(J37&lt;&gt;".",IF(H37&lt;&gt;".",IF(H37&gt;0,(J37/H37-1)*100,"."),"."),".")</f>
        <v>1.3203613620569765</v>
      </c>
      <c r="L37" s="26">
        <v>1560</v>
      </c>
      <c r="M37" s="24">
        <f aca="true" t="shared" si="12" ref="M37:M68">IF(L37&lt;&gt;".",IF(J37&lt;&gt;".",IF(J37&gt;0,(L37/J37-1)*100,"."),"."),".")</f>
        <v>6.995884773662553</v>
      </c>
      <c r="N37" s="26">
        <v>1613</v>
      </c>
      <c r="O37" s="24">
        <f aca="true" t="shared" si="13" ref="O37:O68">IF(N37&lt;&gt;".",IF(L37&lt;&gt;".",IF(L37&gt;0,(N37/L37-1)*100,"."),"."),".")</f>
        <v>3.3974358974359076</v>
      </c>
      <c r="P37" s="26">
        <v>1528</v>
      </c>
      <c r="Q37" s="24">
        <f aca="true" t="shared" si="14" ref="Q37:Q68">IF(P37&lt;&gt;".",IF(N37&lt;&gt;".",IF(N37&gt;0,(P37/N37-1)*100,"."),"."),".")</f>
        <v>-5.269683818970861</v>
      </c>
      <c r="R37" s="26">
        <v>1427</v>
      </c>
      <c r="S37" s="25">
        <f aca="true" t="shared" si="15" ref="S37:S68">IF(R37&lt;&gt;".",IF(P37&lt;&gt;".",IF(P37&gt;0,(R37/P37-1)*100,"."),"."),".")</f>
        <v>-6.609947643979053</v>
      </c>
    </row>
    <row r="38" spans="1:19" ht="9" customHeight="1">
      <c r="A38" s="20">
        <v>35</v>
      </c>
      <c r="B38" s="21" t="s">
        <v>37</v>
      </c>
      <c r="C38" s="22">
        <v>3239</v>
      </c>
      <c r="D38" s="26">
        <v>2939</v>
      </c>
      <c r="E38" s="24">
        <f t="shared" si="8"/>
        <v>-9.262117937635072</v>
      </c>
      <c r="F38" s="26">
        <v>2564</v>
      </c>
      <c r="G38" s="24">
        <f t="shared" si="9"/>
        <v>-12.75944198707043</v>
      </c>
      <c r="H38" s="26">
        <v>2918</v>
      </c>
      <c r="I38" s="24">
        <f t="shared" si="10"/>
        <v>13.806552262090488</v>
      </c>
      <c r="J38" s="26">
        <v>2886</v>
      </c>
      <c r="K38" s="24">
        <f t="shared" si="11"/>
        <v>-1.0966415352981485</v>
      </c>
      <c r="L38" s="26">
        <v>2885</v>
      </c>
      <c r="M38" s="24">
        <f t="shared" si="12"/>
        <v>-0.034650034650030026</v>
      </c>
      <c r="N38" s="26">
        <v>3141</v>
      </c>
      <c r="O38" s="24">
        <f t="shared" si="13"/>
        <v>8.873483535528592</v>
      </c>
      <c r="P38" s="26">
        <v>3278</v>
      </c>
      <c r="Q38" s="24">
        <f t="shared" si="14"/>
        <v>4.361668258516405</v>
      </c>
      <c r="R38" s="26">
        <v>3111</v>
      </c>
      <c r="S38" s="25">
        <f t="shared" si="15"/>
        <v>-5.0945698596705284</v>
      </c>
    </row>
    <row r="39" spans="1:19" ht="9" customHeight="1">
      <c r="A39" s="20">
        <v>36</v>
      </c>
      <c r="B39" s="21" t="s">
        <v>38</v>
      </c>
      <c r="C39" s="22">
        <v>2768</v>
      </c>
      <c r="D39" s="26">
        <v>2746</v>
      </c>
      <c r="E39" s="24">
        <f t="shared" si="8"/>
        <v>-0.7947976878612706</v>
      </c>
      <c r="F39" s="26">
        <v>2730</v>
      </c>
      <c r="G39" s="24">
        <f t="shared" si="9"/>
        <v>-0.5826656955571718</v>
      </c>
      <c r="H39" s="26">
        <v>2555</v>
      </c>
      <c r="I39" s="24">
        <f t="shared" si="10"/>
        <v>-6.41025641025641</v>
      </c>
      <c r="J39" s="26">
        <v>2144</v>
      </c>
      <c r="K39" s="24">
        <f t="shared" si="11"/>
        <v>-16.08610567514677</v>
      </c>
      <c r="L39" s="26">
        <v>2402</v>
      </c>
      <c r="M39" s="24">
        <f t="shared" si="12"/>
        <v>12.03358208955223</v>
      </c>
      <c r="N39" s="26">
        <v>2797</v>
      </c>
      <c r="O39" s="24">
        <f t="shared" si="13"/>
        <v>16.444629475437146</v>
      </c>
      <c r="P39" s="26">
        <v>2616</v>
      </c>
      <c r="Q39" s="24">
        <f t="shared" si="14"/>
        <v>-6.471219163389341</v>
      </c>
      <c r="R39" s="26">
        <v>2743</v>
      </c>
      <c r="S39" s="25">
        <f t="shared" si="15"/>
        <v>4.854740061162088</v>
      </c>
    </row>
    <row r="40" spans="1:19" ht="9" customHeight="1">
      <c r="A40" s="20">
        <v>37</v>
      </c>
      <c r="B40" s="21" t="s">
        <v>39</v>
      </c>
      <c r="C40" s="22">
        <v>231</v>
      </c>
      <c r="D40" s="26">
        <v>341</v>
      </c>
      <c r="E40" s="24">
        <f t="shared" si="8"/>
        <v>47.61904761904763</v>
      </c>
      <c r="F40" s="26">
        <v>257</v>
      </c>
      <c r="G40" s="24">
        <f t="shared" si="9"/>
        <v>-24.633431085043988</v>
      </c>
      <c r="H40" s="26">
        <v>267</v>
      </c>
      <c r="I40" s="24">
        <f t="shared" si="10"/>
        <v>3.891050583657596</v>
      </c>
      <c r="J40" s="26">
        <v>265</v>
      </c>
      <c r="K40" s="24">
        <f t="shared" si="11"/>
        <v>-0.7490636704119868</v>
      </c>
      <c r="L40" s="26">
        <v>220</v>
      </c>
      <c r="M40" s="24">
        <f t="shared" si="12"/>
        <v>-16.981132075471695</v>
      </c>
      <c r="N40" s="26">
        <v>220</v>
      </c>
      <c r="O40" s="24">
        <f t="shared" si="13"/>
        <v>0</v>
      </c>
      <c r="P40" s="26">
        <v>205</v>
      </c>
      <c r="Q40" s="24">
        <f t="shared" si="14"/>
        <v>-6.818181818181824</v>
      </c>
      <c r="R40" s="26">
        <v>191</v>
      </c>
      <c r="S40" s="25">
        <f t="shared" si="15"/>
        <v>-6.829268292682922</v>
      </c>
    </row>
    <row r="41" spans="1:19" ht="9" customHeight="1">
      <c r="A41" s="20">
        <v>38</v>
      </c>
      <c r="B41" s="21" t="s">
        <v>40</v>
      </c>
      <c r="C41" s="22">
        <v>425</v>
      </c>
      <c r="D41" s="26">
        <v>575</v>
      </c>
      <c r="E41" s="24">
        <f t="shared" si="8"/>
        <v>35.29411764705883</v>
      </c>
      <c r="F41" s="26">
        <v>479</v>
      </c>
      <c r="G41" s="24">
        <f t="shared" si="9"/>
        <v>-16.695652173913047</v>
      </c>
      <c r="H41" s="26">
        <v>468</v>
      </c>
      <c r="I41" s="24">
        <f t="shared" si="10"/>
        <v>-2.2964509394572064</v>
      </c>
      <c r="J41" s="26">
        <v>533</v>
      </c>
      <c r="K41" s="24">
        <f t="shared" si="11"/>
        <v>13.888888888888884</v>
      </c>
      <c r="L41" s="26">
        <v>480</v>
      </c>
      <c r="M41" s="24">
        <f t="shared" si="12"/>
        <v>-9.943714821763605</v>
      </c>
      <c r="N41" s="26">
        <v>525</v>
      </c>
      <c r="O41" s="24">
        <f t="shared" si="13"/>
        <v>9.375</v>
      </c>
      <c r="P41" s="26">
        <v>567</v>
      </c>
      <c r="Q41" s="24">
        <f t="shared" si="14"/>
        <v>8.000000000000007</v>
      </c>
      <c r="R41" s="26">
        <v>331</v>
      </c>
      <c r="S41" s="25">
        <f t="shared" si="15"/>
        <v>-41.622574955908284</v>
      </c>
    </row>
    <row r="42" spans="1:19" ht="9" customHeight="1">
      <c r="A42" s="20">
        <v>39</v>
      </c>
      <c r="B42" s="21" t="s">
        <v>41</v>
      </c>
      <c r="C42" s="22">
        <v>1828</v>
      </c>
      <c r="D42" s="26">
        <v>1900</v>
      </c>
      <c r="E42" s="24">
        <f t="shared" si="8"/>
        <v>3.938730853391692</v>
      </c>
      <c r="F42" s="26">
        <v>2087</v>
      </c>
      <c r="G42" s="24">
        <f t="shared" si="9"/>
        <v>9.842105263157897</v>
      </c>
      <c r="H42" s="26">
        <v>1992</v>
      </c>
      <c r="I42" s="24">
        <f t="shared" si="10"/>
        <v>-4.551988500239579</v>
      </c>
      <c r="J42" s="26">
        <v>1882</v>
      </c>
      <c r="K42" s="24">
        <f t="shared" si="11"/>
        <v>-5.522088353413657</v>
      </c>
      <c r="L42" s="26">
        <v>1796</v>
      </c>
      <c r="M42" s="24">
        <f t="shared" si="12"/>
        <v>-4.569606801275238</v>
      </c>
      <c r="N42" s="26">
        <v>1672</v>
      </c>
      <c r="O42" s="24">
        <f t="shared" si="13"/>
        <v>-6.904231625835189</v>
      </c>
      <c r="P42" s="26">
        <v>1741</v>
      </c>
      <c r="Q42" s="24">
        <f t="shared" si="14"/>
        <v>4.126794258373212</v>
      </c>
      <c r="R42" s="26">
        <v>1885</v>
      </c>
      <c r="S42" s="25">
        <f t="shared" si="15"/>
        <v>8.271108558299822</v>
      </c>
    </row>
    <row r="43" spans="1:19" ht="9" customHeight="1">
      <c r="A43" s="20">
        <v>40</v>
      </c>
      <c r="B43" s="21" t="s">
        <v>42</v>
      </c>
      <c r="C43" s="22">
        <v>130</v>
      </c>
      <c r="D43" s="26">
        <v>155</v>
      </c>
      <c r="E43" s="24">
        <f t="shared" si="8"/>
        <v>19.23076923076923</v>
      </c>
      <c r="F43" s="26">
        <v>130</v>
      </c>
      <c r="G43" s="24">
        <f t="shared" si="9"/>
        <v>-16.129032258064512</v>
      </c>
      <c r="H43" s="26">
        <v>139</v>
      </c>
      <c r="I43" s="24">
        <f t="shared" si="10"/>
        <v>6.923076923076921</v>
      </c>
      <c r="J43" s="26">
        <v>113</v>
      </c>
      <c r="K43" s="24">
        <f t="shared" si="11"/>
        <v>-18.705035971223015</v>
      </c>
      <c r="L43" s="26">
        <v>98</v>
      </c>
      <c r="M43" s="24">
        <f t="shared" si="12"/>
        <v>-13.27433628318584</v>
      </c>
      <c r="N43" s="26">
        <v>66</v>
      </c>
      <c r="O43" s="24">
        <f t="shared" si="13"/>
        <v>-32.6530612244898</v>
      </c>
      <c r="P43" s="26">
        <v>60</v>
      </c>
      <c r="Q43" s="24">
        <f t="shared" si="14"/>
        <v>-9.090909090909093</v>
      </c>
      <c r="R43" s="26">
        <v>75</v>
      </c>
      <c r="S43" s="25">
        <f t="shared" si="15"/>
        <v>25</v>
      </c>
    </row>
    <row r="44" spans="1:19" ht="9" customHeight="1">
      <c r="A44" s="20">
        <v>41</v>
      </c>
      <c r="B44" s="21" t="s">
        <v>43</v>
      </c>
      <c r="C44" s="22">
        <v>567</v>
      </c>
      <c r="D44" s="26">
        <v>569</v>
      </c>
      <c r="E44" s="24">
        <f t="shared" si="8"/>
        <v>0.3527336860670305</v>
      </c>
      <c r="F44" s="26">
        <v>349</v>
      </c>
      <c r="G44" s="24">
        <f t="shared" si="9"/>
        <v>-38.664323374340945</v>
      </c>
      <c r="H44" s="26">
        <v>308</v>
      </c>
      <c r="I44" s="24">
        <f t="shared" si="10"/>
        <v>-11.747851002865328</v>
      </c>
      <c r="J44" s="26">
        <v>313</v>
      </c>
      <c r="K44" s="24">
        <f t="shared" si="11"/>
        <v>1.6233766233766156</v>
      </c>
      <c r="L44" s="26">
        <v>355</v>
      </c>
      <c r="M44" s="24">
        <f t="shared" si="12"/>
        <v>13.418530351437695</v>
      </c>
      <c r="N44" s="26">
        <v>341</v>
      </c>
      <c r="O44" s="24">
        <f t="shared" si="13"/>
        <v>-3.9436619718309807</v>
      </c>
      <c r="P44" s="26">
        <v>322</v>
      </c>
      <c r="Q44" s="24">
        <f t="shared" si="14"/>
        <v>-5.571847507331373</v>
      </c>
      <c r="R44" s="26">
        <v>298</v>
      </c>
      <c r="S44" s="25">
        <f t="shared" si="15"/>
        <v>-7.453416149068326</v>
      </c>
    </row>
    <row r="45" spans="1:19" ht="9" customHeight="1">
      <c r="A45" s="20">
        <v>42</v>
      </c>
      <c r="B45" s="21" t="s">
        <v>44</v>
      </c>
      <c r="C45" s="22">
        <v>1</v>
      </c>
      <c r="D45" s="26" t="s">
        <v>4</v>
      </c>
      <c r="E45" s="24" t="str">
        <f t="shared" si="8"/>
        <v>.</v>
      </c>
      <c r="F45" s="26" t="s">
        <v>4</v>
      </c>
      <c r="G45" s="24" t="str">
        <f t="shared" si="9"/>
        <v>.</v>
      </c>
      <c r="H45" s="26">
        <v>2</v>
      </c>
      <c r="I45" s="24" t="str">
        <f t="shared" si="10"/>
        <v>.</v>
      </c>
      <c r="J45" s="26">
        <v>3</v>
      </c>
      <c r="K45" s="24">
        <f t="shared" si="11"/>
        <v>50</v>
      </c>
      <c r="L45" s="26" t="s">
        <v>4</v>
      </c>
      <c r="M45" s="24" t="str">
        <f t="shared" si="12"/>
        <v>.</v>
      </c>
      <c r="N45" s="26">
        <v>0</v>
      </c>
      <c r="O45" s="24" t="str">
        <f t="shared" si="13"/>
        <v>.</v>
      </c>
      <c r="P45" s="26">
        <v>33</v>
      </c>
      <c r="Q45" s="24" t="str">
        <f t="shared" si="14"/>
        <v>.</v>
      </c>
      <c r="R45" s="26">
        <v>38</v>
      </c>
      <c r="S45" s="25">
        <f t="shared" si="15"/>
        <v>15.15151515151516</v>
      </c>
    </row>
    <row r="46" spans="1:19" ht="9" customHeight="1">
      <c r="A46" s="20">
        <v>43</v>
      </c>
      <c r="B46" s="21" t="s">
        <v>45</v>
      </c>
      <c r="C46" s="22">
        <v>28</v>
      </c>
      <c r="D46" s="26">
        <v>39</v>
      </c>
      <c r="E46" s="24">
        <f t="shared" si="8"/>
        <v>39.28571428571428</v>
      </c>
      <c r="F46" s="26">
        <v>92</v>
      </c>
      <c r="G46" s="24">
        <f t="shared" si="9"/>
        <v>135.8974358974359</v>
      </c>
      <c r="H46" s="26">
        <v>74</v>
      </c>
      <c r="I46" s="24">
        <f t="shared" si="10"/>
        <v>-19.565217391304344</v>
      </c>
      <c r="J46" s="26">
        <v>73</v>
      </c>
      <c r="K46" s="24">
        <f t="shared" si="11"/>
        <v>-1.3513513513513487</v>
      </c>
      <c r="L46" s="26">
        <v>54</v>
      </c>
      <c r="M46" s="24">
        <f t="shared" si="12"/>
        <v>-26.027397260273975</v>
      </c>
      <c r="N46" s="26">
        <v>41</v>
      </c>
      <c r="O46" s="24">
        <f t="shared" si="13"/>
        <v>-24.07407407407407</v>
      </c>
      <c r="P46" s="26">
        <v>43</v>
      </c>
      <c r="Q46" s="24">
        <f t="shared" si="14"/>
        <v>4.878048780487809</v>
      </c>
      <c r="R46" s="26">
        <v>71</v>
      </c>
      <c r="S46" s="25">
        <f t="shared" si="15"/>
        <v>65.11627906976744</v>
      </c>
    </row>
    <row r="47" spans="1:19" ht="9" customHeight="1">
      <c r="A47" s="20">
        <v>44</v>
      </c>
      <c r="B47" s="21" t="s">
        <v>46</v>
      </c>
      <c r="C47" s="22">
        <v>948</v>
      </c>
      <c r="D47" s="26">
        <v>1177</v>
      </c>
      <c r="E47" s="24">
        <f t="shared" si="8"/>
        <v>24.156118143459928</v>
      </c>
      <c r="F47" s="26">
        <v>1177</v>
      </c>
      <c r="G47" s="24">
        <f t="shared" si="9"/>
        <v>0</v>
      </c>
      <c r="H47" s="26">
        <v>1298</v>
      </c>
      <c r="I47" s="24">
        <f t="shared" si="10"/>
        <v>10.280373831775691</v>
      </c>
      <c r="J47" s="26">
        <v>1282</v>
      </c>
      <c r="K47" s="24">
        <f t="shared" si="11"/>
        <v>-1.2326656394452962</v>
      </c>
      <c r="L47" s="26">
        <v>1389</v>
      </c>
      <c r="M47" s="24">
        <f t="shared" si="12"/>
        <v>8.346333853354126</v>
      </c>
      <c r="N47" s="26">
        <v>1307</v>
      </c>
      <c r="O47" s="24">
        <f t="shared" si="13"/>
        <v>-5.903527717782575</v>
      </c>
      <c r="P47" s="26">
        <v>1224</v>
      </c>
      <c r="Q47" s="24">
        <f t="shared" si="14"/>
        <v>-6.350420811017599</v>
      </c>
      <c r="R47" s="26">
        <v>1104</v>
      </c>
      <c r="S47" s="25">
        <f t="shared" si="15"/>
        <v>-9.80392156862745</v>
      </c>
    </row>
    <row r="48" spans="1:19" ht="9" customHeight="1">
      <c r="A48" s="20">
        <v>45</v>
      </c>
      <c r="B48" s="21" t="s">
        <v>47</v>
      </c>
      <c r="C48" s="22">
        <v>70</v>
      </c>
      <c r="D48" s="26">
        <v>111</v>
      </c>
      <c r="E48" s="24">
        <f t="shared" si="8"/>
        <v>58.57142857142856</v>
      </c>
      <c r="F48" s="26">
        <v>130</v>
      </c>
      <c r="G48" s="24">
        <f t="shared" si="9"/>
        <v>17.117117117117118</v>
      </c>
      <c r="H48" s="26">
        <v>149</v>
      </c>
      <c r="I48" s="24">
        <f t="shared" si="10"/>
        <v>14.615384615384608</v>
      </c>
      <c r="J48" s="26">
        <v>152</v>
      </c>
      <c r="K48" s="24">
        <f t="shared" si="11"/>
        <v>2.0134228187919545</v>
      </c>
      <c r="L48" s="26">
        <v>120</v>
      </c>
      <c r="M48" s="24">
        <f t="shared" si="12"/>
        <v>-21.052631578947366</v>
      </c>
      <c r="N48" s="26">
        <v>125</v>
      </c>
      <c r="O48" s="24">
        <f t="shared" si="13"/>
        <v>4.166666666666674</v>
      </c>
      <c r="P48" s="26">
        <v>137</v>
      </c>
      <c r="Q48" s="24">
        <f t="shared" si="14"/>
        <v>9.600000000000009</v>
      </c>
      <c r="R48" s="26">
        <v>161</v>
      </c>
      <c r="S48" s="25">
        <f t="shared" si="15"/>
        <v>17.51824817518248</v>
      </c>
    </row>
    <row r="49" spans="1:19" ht="9" customHeight="1">
      <c r="A49" s="20">
        <v>46</v>
      </c>
      <c r="B49" s="21" t="s">
        <v>48</v>
      </c>
      <c r="C49" s="22">
        <v>670</v>
      </c>
      <c r="D49" s="26">
        <v>681</v>
      </c>
      <c r="E49" s="24">
        <f t="shared" si="8"/>
        <v>1.6417910447761086</v>
      </c>
      <c r="F49" s="26">
        <v>765</v>
      </c>
      <c r="G49" s="24">
        <f t="shared" si="9"/>
        <v>12.334801762114544</v>
      </c>
      <c r="H49" s="26">
        <v>798</v>
      </c>
      <c r="I49" s="24">
        <f t="shared" si="10"/>
        <v>4.313725490196085</v>
      </c>
      <c r="J49" s="26">
        <v>785</v>
      </c>
      <c r="K49" s="24">
        <f t="shared" si="11"/>
        <v>-1.6290726817042578</v>
      </c>
      <c r="L49" s="26">
        <v>679</v>
      </c>
      <c r="M49" s="24">
        <f t="shared" si="12"/>
        <v>-13.503184713375793</v>
      </c>
      <c r="N49" s="26">
        <v>705</v>
      </c>
      <c r="O49" s="24">
        <f t="shared" si="13"/>
        <v>3.8291605301914666</v>
      </c>
      <c r="P49" s="26">
        <v>577</v>
      </c>
      <c r="Q49" s="24">
        <f t="shared" si="14"/>
        <v>-18.15602836879433</v>
      </c>
      <c r="R49" s="26">
        <v>501</v>
      </c>
      <c r="S49" s="25">
        <f t="shared" si="15"/>
        <v>-13.171577123050259</v>
      </c>
    </row>
    <row r="50" spans="1:19" ht="9" customHeight="1">
      <c r="A50" s="20">
        <v>47</v>
      </c>
      <c r="B50" s="21" t="s">
        <v>49</v>
      </c>
      <c r="C50" s="22">
        <v>161</v>
      </c>
      <c r="D50" s="26">
        <v>186</v>
      </c>
      <c r="E50" s="24">
        <f t="shared" si="8"/>
        <v>15.527950310559003</v>
      </c>
      <c r="F50" s="26">
        <v>165</v>
      </c>
      <c r="G50" s="24">
        <f t="shared" si="9"/>
        <v>-11.290322580645162</v>
      </c>
      <c r="H50" s="26">
        <v>188</v>
      </c>
      <c r="I50" s="24">
        <f t="shared" si="10"/>
        <v>13.939393939393941</v>
      </c>
      <c r="J50" s="26">
        <v>234</v>
      </c>
      <c r="K50" s="24">
        <f t="shared" si="11"/>
        <v>24.468085106382986</v>
      </c>
      <c r="L50" s="26">
        <v>209</v>
      </c>
      <c r="M50" s="24">
        <f t="shared" si="12"/>
        <v>-10.68376068376068</v>
      </c>
      <c r="N50" s="26">
        <v>231</v>
      </c>
      <c r="O50" s="24">
        <f t="shared" si="13"/>
        <v>10.526315789473696</v>
      </c>
      <c r="P50" s="26">
        <v>251</v>
      </c>
      <c r="Q50" s="24">
        <f t="shared" si="14"/>
        <v>8.658008658008654</v>
      </c>
      <c r="R50" s="26">
        <v>274</v>
      </c>
      <c r="S50" s="25">
        <f t="shared" si="15"/>
        <v>9.163346613545809</v>
      </c>
    </row>
    <row r="51" spans="1:19" ht="9" customHeight="1">
      <c r="A51" s="20">
        <v>48</v>
      </c>
      <c r="B51" s="21" t="s">
        <v>50</v>
      </c>
      <c r="C51" s="22">
        <v>5302</v>
      </c>
      <c r="D51" s="26">
        <v>4689</v>
      </c>
      <c r="E51" s="24">
        <f t="shared" si="8"/>
        <v>-11.561674839683134</v>
      </c>
      <c r="F51" s="26">
        <v>4368</v>
      </c>
      <c r="G51" s="24">
        <f t="shared" si="9"/>
        <v>-6.845809341010877</v>
      </c>
      <c r="H51" s="26">
        <v>4358</v>
      </c>
      <c r="I51" s="24">
        <f t="shared" si="10"/>
        <v>-0.22893772893772812</v>
      </c>
      <c r="J51" s="26">
        <v>4071</v>
      </c>
      <c r="K51" s="24">
        <f t="shared" si="11"/>
        <v>-6.585589720055074</v>
      </c>
      <c r="L51" s="26">
        <v>3660</v>
      </c>
      <c r="M51" s="24">
        <f t="shared" si="12"/>
        <v>-10.095799557848196</v>
      </c>
      <c r="N51" s="26">
        <v>3349</v>
      </c>
      <c r="O51" s="24">
        <f t="shared" si="13"/>
        <v>-8.497267759562844</v>
      </c>
      <c r="P51" s="26">
        <v>2859</v>
      </c>
      <c r="Q51" s="24">
        <f t="shared" si="14"/>
        <v>-14.631233203941473</v>
      </c>
      <c r="R51" s="26">
        <v>2817</v>
      </c>
      <c r="S51" s="25">
        <f t="shared" si="15"/>
        <v>-1.4690451206715638</v>
      </c>
    </row>
    <row r="52" spans="1:19" ht="9" customHeight="1">
      <c r="A52" s="20">
        <v>49</v>
      </c>
      <c r="B52" s="21" t="s">
        <v>51</v>
      </c>
      <c r="C52" s="22">
        <v>3012</v>
      </c>
      <c r="D52" s="26">
        <v>3041</v>
      </c>
      <c r="E52" s="24">
        <f t="shared" si="8"/>
        <v>0.9628154050464799</v>
      </c>
      <c r="F52" s="26">
        <v>2984</v>
      </c>
      <c r="G52" s="24">
        <f t="shared" si="9"/>
        <v>-1.8743834265044446</v>
      </c>
      <c r="H52" s="26">
        <v>3311</v>
      </c>
      <c r="I52" s="24">
        <f t="shared" si="10"/>
        <v>10.958445040214482</v>
      </c>
      <c r="J52" s="26">
        <v>3398</v>
      </c>
      <c r="K52" s="24">
        <f t="shared" si="11"/>
        <v>2.6276049531863466</v>
      </c>
      <c r="L52" s="26">
        <v>3610</v>
      </c>
      <c r="M52" s="24">
        <f t="shared" si="12"/>
        <v>6.238964096527377</v>
      </c>
      <c r="N52" s="26">
        <v>3736</v>
      </c>
      <c r="O52" s="24">
        <f t="shared" si="13"/>
        <v>3.4903047091412676</v>
      </c>
      <c r="P52" s="26">
        <v>3712</v>
      </c>
      <c r="Q52" s="24">
        <f t="shared" si="14"/>
        <v>-0.6423982869379063</v>
      </c>
      <c r="R52" s="26">
        <v>3605</v>
      </c>
      <c r="S52" s="25">
        <f t="shared" si="15"/>
        <v>-2.8825431034482762</v>
      </c>
    </row>
    <row r="53" spans="1:19" ht="9" customHeight="1">
      <c r="A53" s="20">
        <v>50</v>
      </c>
      <c r="B53" s="32" t="s">
        <v>52</v>
      </c>
      <c r="C53" s="22">
        <v>605</v>
      </c>
      <c r="D53" s="26">
        <v>791</v>
      </c>
      <c r="E53" s="24">
        <f t="shared" si="8"/>
        <v>30.743801652892564</v>
      </c>
      <c r="F53" s="26">
        <v>764</v>
      </c>
      <c r="G53" s="24">
        <f t="shared" si="9"/>
        <v>-3.4134007585335024</v>
      </c>
      <c r="H53" s="26">
        <v>888</v>
      </c>
      <c r="I53" s="24">
        <f t="shared" si="10"/>
        <v>16.230366492146597</v>
      </c>
      <c r="J53" s="26">
        <v>914</v>
      </c>
      <c r="K53" s="24">
        <f t="shared" si="11"/>
        <v>2.9279279279279313</v>
      </c>
      <c r="L53" s="26">
        <v>843</v>
      </c>
      <c r="M53" s="24">
        <f t="shared" si="12"/>
        <v>-7.768052516411384</v>
      </c>
      <c r="N53" s="26">
        <v>991</v>
      </c>
      <c r="O53" s="24">
        <f t="shared" si="13"/>
        <v>17.556346381969167</v>
      </c>
      <c r="P53" s="26">
        <v>1150</v>
      </c>
      <c r="Q53" s="24">
        <f t="shared" si="14"/>
        <v>16.0443995963673</v>
      </c>
      <c r="R53" s="26">
        <v>1185</v>
      </c>
      <c r="S53" s="25">
        <f t="shared" si="15"/>
        <v>3.04347826086957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635</v>
      </c>
      <c r="G54" s="24" t="str">
        <f t="shared" si="9"/>
        <v>.</v>
      </c>
      <c r="H54" s="26">
        <v>1361</v>
      </c>
      <c r="I54" s="24">
        <f t="shared" si="10"/>
        <v>114.33070866141732</v>
      </c>
      <c r="J54" s="26">
        <v>1952</v>
      </c>
      <c r="K54" s="24">
        <f t="shared" si="11"/>
        <v>43.423952975753124</v>
      </c>
      <c r="L54" s="26">
        <v>2904</v>
      </c>
      <c r="M54" s="24">
        <f t="shared" si="12"/>
        <v>48.77049180327868</v>
      </c>
      <c r="N54" s="26">
        <v>3242</v>
      </c>
      <c r="O54" s="24">
        <f t="shared" si="13"/>
        <v>11.63911845730028</v>
      </c>
      <c r="P54" s="26">
        <v>2593</v>
      </c>
      <c r="Q54" s="24">
        <f t="shared" si="14"/>
        <v>-20.018507094386184</v>
      </c>
      <c r="R54" s="26">
        <v>2283</v>
      </c>
      <c r="S54" s="25">
        <f t="shared" si="15"/>
        <v>-11.95526417277285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188</v>
      </c>
      <c r="G55" s="24" t="str">
        <f t="shared" si="9"/>
        <v>.</v>
      </c>
      <c r="H55" s="26">
        <v>453</v>
      </c>
      <c r="I55" s="24">
        <f t="shared" si="10"/>
        <v>140.95744680851064</v>
      </c>
      <c r="J55" s="26">
        <v>640</v>
      </c>
      <c r="K55" s="24">
        <f t="shared" si="11"/>
        <v>41.28035320088301</v>
      </c>
      <c r="L55" s="26">
        <v>1027</v>
      </c>
      <c r="M55" s="24">
        <f t="shared" si="12"/>
        <v>60.46875000000001</v>
      </c>
      <c r="N55" s="26">
        <v>1147</v>
      </c>
      <c r="O55" s="24">
        <f t="shared" si="13"/>
        <v>11.684518013631928</v>
      </c>
      <c r="P55" s="26">
        <v>909</v>
      </c>
      <c r="Q55" s="24">
        <f t="shared" si="14"/>
        <v>-20.749782040104627</v>
      </c>
      <c r="R55" s="26">
        <v>791</v>
      </c>
      <c r="S55" s="25">
        <f t="shared" si="15"/>
        <v>-12.981298129812979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89345</v>
      </c>
      <c r="D57" s="39">
        <f>SUM(D5:D55)</f>
        <v>90131</v>
      </c>
      <c r="E57" s="40">
        <f>IF(D57&lt;&gt;".",IF(C57&lt;&gt;".",IF(C57&gt;0,(D57/C57-1)*100,"."),"."),".")</f>
        <v>0.8797358553920276</v>
      </c>
      <c r="F57" s="39">
        <f>SUM(F5:F55)</f>
        <v>91988</v>
      </c>
      <c r="G57" s="40">
        <f>IF(F57&lt;&gt;".",IF(D57&lt;&gt;".",IF(D57&gt;0,(F57/D57-1)*100,"."),"."),".")</f>
        <v>2.0603344021479897</v>
      </c>
      <c r="H57" s="39">
        <f>SUM(H5:H55)</f>
        <v>97060</v>
      </c>
      <c r="I57" s="40">
        <f>IF(H57&lt;&gt;".",IF(F57&lt;&gt;".",IF(F57&gt;0,(H57/F57-1)*100,"."),"."),".")</f>
        <v>5.5137626646953874</v>
      </c>
      <c r="J57" s="39">
        <f>SUM(J5:J55)</f>
        <v>96800</v>
      </c>
      <c r="K57" s="40">
        <f>IF(J57&lt;&gt;".",IF(H57&lt;&gt;".",IF(H57&gt;0,(J57/H57-1)*100,"."),"."),".")</f>
        <v>-0.2678755409025291</v>
      </c>
      <c r="L57" s="39">
        <f>SUM(L5:L55)</f>
        <v>98295</v>
      </c>
      <c r="M57" s="40">
        <f>IF(L57&lt;&gt;".",IF(J57&lt;&gt;".",IF(J57&gt;0,(L57/J57-1)*100,"."),"."),".")</f>
        <v>1.544421487603298</v>
      </c>
      <c r="N57" s="39">
        <f>SUM(N5:N55)</f>
        <v>101222</v>
      </c>
      <c r="O57" s="40">
        <f>IF(N57&lt;&gt;".",IF(L57&lt;&gt;".",IF(L57&gt;0,(N57/L57-1)*100,"."),"."),".")</f>
        <v>2.977770995472806</v>
      </c>
      <c r="P57" s="39">
        <f>SUM(P5:P55)</f>
        <v>95315</v>
      </c>
      <c r="Q57" s="40">
        <f>IF(P57&lt;&gt;".",IF(N57&lt;&gt;".",IF(N57&gt;0,(P57/N57-1)*100,"."),"."),".")</f>
        <v>-5.835687893936104</v>
      </c>
      <c r="R57" s="39">
        <f>SUM(R5:R55)</f>
        <v>91925</v>
      </c>
      <c r="S57" s="41">
        <f>IF(R57&lt;&gt;".",IF(P57&lt;&gt;".",IF(P57&gt;0,(R57/P57-1)*100,"."),"."),".")</f>
        <v>-3.556628022871533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2003&amp;RBayern</oddHeader>
    <oddFooter>&amp;R&amp;10Tabelle 35.1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2003-12-11T19:27:52Z</dcterms:created>
  <dcterms:modified xsi:type="dcterms:W3CDTF">2003-12-11T19:28:43Z</dcterms:modified>
  <cp:category/>
  <cp:version/>
  <cp:contentType/>
  <cp:contentStatus/>
</cp:coreProperties>
</file>