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firstSheet="9" activeTab="19"/>
  </bookViews>
  <sheets>
    <sheet name="Braunschweig" sheetId="1" r:id="rId1"/>
    <sheet name="Celle" sheetId="2" r:id="rId2"/>
    <sheet name="Emden" sheetId="3" r:id="rId3"/>
    <sheet name="Goslar" sheetId="4" r:id="rId4"/>
    <sheet name="Göttingen" sheetId="5" r:id="rId5"/>
    <sheet name="Hameln" sheetId="6" r:id="rId6"/>
    <sheet name="Hannover" sheetId="7" r:id="rId7"/>
    <sheet name="Helmstedt" sheetId="8" r:id="rId8"/>
    <sheet name="Hildesheim" sheetId="9" r:id="rId9"/>
    <sheet name="Leer" sheetId="10" r:id="rId10"/>
    <sheet name="Lüneburg" sheetId="11" r:id="rId11"/>
    <sheet name="Nienburg" sheetId="12" r:id="rId12"/>
    <sheet name="Nordhorn" sheetId="13" r:id="rId13"/>
    <sheet name="Oldenburg" sheetId="14" r:id="rId14"/>
    <sheet name="Osnabrück" sheetId="15" r:id="rId15"/>
    <sheet name="Stade" sheetId="16" r:id="rId16"/>
    <sheet name="Uelzen" sheetId="17" r:id="rId17"/>
    <sheet name="Vechta" sheetId="18" r:id="rId18"/>
    <sheet name="Verden" sheetId="19" r:id="rId19"/>
    <sheet name="Wilhelmshaven" sheetId="20" r:id="rId20"/>
  </sheets>
  <definedNames>
    <definedName name="_xlnm.Print_Area" localSheetId="0">'Braunschweig'!$A$1:$H$59</definedName>
    <definedName name="_xlnm.Print_Area" localSheetId="1">'Celle'!$A$1:$H$59</definedName>
    <definedName name="_xlnm.Print_Area" localSheetId="2">'Emden'!$A$1:$H$59</definedName>
    <definedName name="_xlnm.Print_Area" localSheetId="3">'Goslar'!$A$1:$H$59</definedName>
    <definedName name="_xlnm.Print_Area" localSheetId="4">'Göttingen'!$A$1:$H$59</definedName>
    <definedName name="_xlnm.Print_Area" localSheetId="5">'Hameln'!$A$1:$H$59</definedName>
    <definedName name="_xlnm.Print_Area" localSheetId="6">'Hannover'!$A$1:$H$59</definedName>
    <definedName name="_xlnm.Print_Area" localSheetId="7">'Helmstedt'!$A$1:$H$59</definedName>
    <definedName name="_xlnm.Print_Area" localSheetId="8">'Hildesheim'!$A$1:$H$59</definedName>
    <definedName name="_xlnm.Print_Area" localSheetId="9">'Leer'!$A$1:$H$59</definedName>
    <definedName name="_xlnm.Print_Area" localSheetId="10">'Lüneburg'!$A$1:$H$59</definedName>
    <definedName name="_xlnm.Print_Area" localSheetId="11">'Nienburg'!$A$1:$H$59</definedName>
    <definedName name="_xlnm.Print_Area" localSheetId="12">'Nordhorn'!$A$1:$H$59</definedName>
    <definedName name="_xlnm.Print_Area" localSheetId="13">'Oldenburg'!$A$1:$H$59</definedName>
    <definedName name="_xlnm.Print_Area" localSheetId="14">'Osnabrück'!$A$1:$H$59</definedName>
    <definedName name="_xlnm.Print_Area" localSheetId="15">'Stade'!$A$1:$H$59</definedName>
    <definedName name="_xlnm.Print_Area" localSheetId="16">'Uelzen'!$A$1:$H$59</definedName>
    <definedName name="_xlnm.Print_Area" localSheetId="17">'Vechta'!$A$1:$H$59</definedName>
    <definedName name="_xlnm.Print_Area" localSheetId="18">'Verden'!$A$1:$H$59</definedName>
    <definedName name="_xlnm.Print_Area" localSheetId="19">'Wilhelmshaven'!$A$1:$H$59</definedName>
  </definedNames>
  <calcPr fullCalcOnLoad="1"/>
</workbook>
</file>

<file path=xl/sharedStrings.xml><?xml version="1.0" encoding="utf-8"?>
<sst xmlns="http://schemas.openxmlformats.org/spreadsheetml/2006/main" count="2360" uniqueCount="132">
  <si>
    <t>Laufende Nummer</t>
  </si>
  <si>
    <t>Berufsgruppe</t>
  </si>
  <si>
    <t>Männlich</t>
  </si>
  <si>
    <t>Weiblich</t>
  </si>
  <si>
    <t>Insgesamt</t>
  </si>
  <si>
    <t>abs.</t>
  </si>
  <si>
    <t>%</t>
  </si>
  <si>
    <t xml:space="preserve"> 1 </t>
  </si>
  <si>
    <t xml:space="preserve">Kraftfahrzeugmechaniker/-in             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</si>
  <si>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</si>
  <si>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</si>
  <si>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</si>
  <si>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</si>
  <si>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</si>
  <si>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</si>
  <si>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</si>
  <si>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</si>
  <si>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</si>
  <si>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</si>
  <si>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</si>
  <si>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</si>
  <si>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</si>
  <si>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</si>
  <si>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</si>
  <si>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</si>
  <si>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</si>
  <si>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</si>
  <si>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</si>
  <si>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</si>
  <si>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</si>
  <si>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</si>
  <si>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</si>
  <si>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</si>
  <si>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</si>
  <si>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</si>
  <si>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</si>
  <si>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</si>
  <si>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</si>
  <si>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</si>
  <si>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</si>
  <si>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</si>
  <si>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</si>
  <si>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</si>
  <si>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</si>
  <si>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</si>
  <si>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</si>
  <si>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</si>
  <si>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</si>
  <si>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</si>
  <si>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</si>
  <si>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</si>
  <si>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</si>
  <si>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</si>
  <si>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</si>
  <si>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</si>
  <si>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</si>
  <si>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</si>
  <si>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</si>
  <si>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</si>
  <si>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</si>
  <si>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</si>
  <si>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</si>
  <si>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</si>
  <si>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</si>
  <si>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</si>
  <si>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</si>
  <si>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</si>
  <si>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</si>
  <si>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</si>
  <si>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</si>
  <si>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</si>
  <si>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</si>
  <si>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</si>
  <si>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</si>
  <si>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</si>
  <si>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</si>
  <si>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</si>
  <si>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</si>
  <si>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</si>
  <si>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</si>
  <si>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</si>
  <si>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</si>
  <si>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</si>
  <si>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</si>
  <si>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</si>
  <si>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</si>
  <si>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</si>
  <si>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</si>
  <si>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</si>
  <si>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</si>
  <si>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</si>
  <si>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</si>
  <si>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</si>
  <si>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</si>
  <si>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</si>
  <si>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</si>
  <si>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</si>
  <si>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</si>
  <si>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</si>
  <si>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</si>
  <si>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</si>
  <si>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</si>
  <si>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</si>
  <si>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</si>
  <si>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</si>
  <si>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</si>
  <si>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</si>
  <si>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</si>
  <si>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</si>
  <si>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</si>
  <si>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</si>
  <si>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t>Neu abgeschlossene Ausbildungsverträge vom 01. Oktober 2002 bis zum 30. September 2003, unterteilt nach Berufsgruppen und Geschlecht
 in Braunschweig</t>
  </si>
  <si>
    <t>Quelle: Bundesinstitut für Berufsbildung (BIBB), Erhebung zum 30. September 2003</t>
  </si>
  <si>
    <t>Neu abgeschlossene Ausbildungsverträge vom 01. Oktober 2002 bis zum 30. September 2003, unterteilt nach Berufsgruppen und Geschlecht
 in Celle</t>
  </si>
  <si>
    <t>Neu abgeschlossene Ausbildungsverträge vom 01. Oktober 2002 bis zum 30. September 2003, unterteilt nach Berufsgruppen und Geschlecht
 in Emden</t>
  </si>
  <si>
    <t>Neu abgeschlossene Ausbildungsverträge vom 01. Oktober 2002 bis zum 30. September 2003, unterteilt nach Berufsgruppen und Geschlecht
 in Goslar</t>
  </si>
  <si>
    <t>Neu abgeschlossene Ausbildungsverträge vom 01. Oktober 2002 bis zum 30. September 2003, unterteilt nach Berufsgruppen und Geschlecht
 in Göttingen</t>
  </si>
  <si>
    <t>Neu abgeschlossene Ausbildungsverträge vom 01. Oktober 2002 bis zum 30. September 2003, unterteilt nach Berufsgruppen und Geschlecht
 in Hameln</t>
  </si>
  <si>
    <t>Neu abgeschlossene Ausbildungsverträge vom 01. Oktober 2002 bis zum 30. September 2003, unterteilt nach Berufsgruppen und Geschlecht
 in Hannover</t>
  </si>
  <si>
    <t>Neu abgeschlossene Ausbildungsverträge vom 01. Oktober 2002 bis zum 30. September 2003, unterteilt nach Berufsgruppen und Geschlecht
 in Helmstedt</t>
  </si>
  <si>
    <t>Neu abgeschlossene Ausbildungsverträge vom 01. Oktober 2002 bis zum 30. September 2003, unterteilt nach Berufsgruppen und Geschlecht
 in Hildesheim</t>
  </si>
  <si>
    <t>Neu abgeschlossene Ausbildungsverträge vom 01. Oktober 2002 bis zum 30. September 2003, unterteilt nach Berufsgruppen und Geschlecht
 in Leer</t>
  </si>
  <si>
    <t>Neu abgeschlossene Ausbildungsverträge vom 01. Oktober 2002 bis zum 30. September 2003, unterteilt nach Berufsgruppen und Geschlecht
 in Lüneburg</t>
  </si>
  <si>
    <t>Neu abgeschlossene Ausbildungsverträge vom 01. Oktober 2002 bis zum 30. September 2003, unterteilt nach Berufsgruppen und Geschlecht
 in Nienburg</t>
  </si>
  <si>
    <t>Neu abgeschlossene Ausbildungsverträge vom 01. Oktober 2002 bis zum 30. September 2003, unterteilt nach Berufsgruppen und Geschlecht
 in Nordhorn</t>
  </si>
  <si>
    <t>Neu abgeschlossene Ausbildungsverträge vom 01. Oktober 2002 bis zum 30. September 2003, unterteilt nach Berufsgruppen und Geschlecht
 in Oldenburg</t>
  </si>
  <si>
    <t>Neu abgeschlossene Ausbildungsverträge vom 01. Oktober 2002 bis zum 30. September 2003, unterteilt nach Berufsgruppen und Geschlecht
 in Osnabrück</t>
  </si>
  <si>
    <t>Neu abgeschlossene Ausbildungsverträge vom 01. Oktober 2002 bis zum 30. September 2003, unterteilt nach Berufsgruppen und Geschlecht
 in Stade</t>
  </si>
  <si>
    <t>Neu abgeschlossene Ausbildungsverträge vom 01. Oktober 2002 bis zum 30. September 2003, unterteilt nach Berufsgruppen und Geschlecht
 in Uelzen</t>
  </si>
  <si>
    <t>Neu abgeschlossene Ausbildungsverträge vom 01. Oktober 2002 bis zum 30. September 2003, unterteilt nach Berufsgruppen und Geschlecht
 in Vechta</t>
  </si>
  <si>
    <t>Neu abgeschlossene Ausbildungsverträge vom 01. Oktober 2002 bis zum 30. September 2003, unterteilt nach Berufsgruppen und Geschlecht
 in Verden</t>
  </si>
  <si>
    <t>Neu abgeschlossene Ausbildungsverträge vom 01. Oktober 2002 bis zum 30. September 2003, unterteilt nach Berufsgruppen und Geschlecht
 in Wilhelmshaven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</si>
</sst>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3" fontId="0" fillId="0" borderId="1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 shrinkToFit="1"/>
    </xf>
    <xf numFmtId="164" fontId="2" fillId="0" borderId="5" xfId="0" applyNumberFormat="1" applyFont="1" applyFill="1" applyBorder="1" applyAlignment="1">
      <alignment horizontal="right" shrinkToFit="1"/>
    </xf>
    <xf numFmtId="49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 shrinkToFit="1"/>
    </xf>
    <xf numFmtId="164" fontId="4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 shrinkToFit="1"/>
    </xf>
    <xf numFmtId="3" fontId="1" fillId="0" borderId="7" xfId="0" applyNumberFormat="1" applyFont="1" applyFill="1" applyBorder="1" applyAlignment="1">
      <alignment shrinkToFit="1"/>
    </xf>
    <xf numFmtId="164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111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138</v>
      </c>
      <c r="D4" s="16">
        <f aca="true" t="shared" si="0" ref="D4:D35">IF(G4&gt;0,100*C4/G4,".")</f>
        <v>96.5034965034965</v>
      </c>
      <c r="E4" s="15">
        <v>5</v>
      </c>
      <c r="F4" s="16">
        <f aca="true" t="shared" si="1" ref="F4:F35">IF(G4&gt;0,100*E4/G4,".")</f>
        <v>3.4965034965034967</v>
      </c>
      <c r="G4" s="15">
        <f aca="true" t="shared" si="2" ref="G4:G35">C4+E4</f>
        <v>143</v>
      </c>
      <c r="H4" s="16">
        <f aca="true" t="shared" si="3" ref="H4:H35">IF(G$55&gt;0,100*G4/G$55,".")</f>
        <v>4.12222542519458</v>
      </c>
    </row>
    <row r="5" spans="1:8" ht="12.75">
      <c r="A5" s="13" t="s">
        <v>9</v>
      </c>
      <c r="B5" s="14" t="s">
        <v>10</v>
      </c>
      <c r="C5" s="15">
        <v>23</v>
      </c>
      <c r="D5" s="16">
        <f t="shared" si="0"/>
        <v>29.487179487179485</v>
      </c>
      <c r="E5" s="15">
        <v>55</v>
      </c>
      <c r="F5" s="16">
        <f t="shared" si="1"/>
        <v>70.51282051282051</v>
      </c>
      <c r="G5" s="15">
        <f t="shared" si="2"/>
        <v>78</v>
      </c>
      <c r="H5" s="16">
        <f t="shared" si="3"/>
        <v>2.24848659556068</v>
      </c>
    </row>
    <row r="6" spans="1:8" ht="12.75">
      <c r="A6" s="13" t="s">
        <v>11</v>
      </c>
      <c r="B6" s="14" t="s">
        <v>12</v>
      </c>
      <c r="C6" s="15">
        <v>223</v>
      </c>
      <c r="D6" s="16">
        <f t="shared" si="0"/>
        <v>92.5311203319502</v>
      </c>
      <c r="E6" s="15">
        <v>18</v>
      </c>
      <c r="F6" s="16">
        <f t="shared" si="1"/>
        <v>7.468879668049793</v>
      </c>
      <c r="G6" s="15">
        <f t="shared" si="2"/>
        <v>241</v>
      </c>
      <c r="H6" s="16">
        <f t="shared" si="3"/>
        <v>6.947247045257999</v>
      </c>
    </row>
    <row r="7" spans="1:8" ht="12" customHeight="1">
      <c r="A7" s="13" t="s">
        <v>13</v>
      </c>
      <c r="B7" s="14" t="s">
        <v>14</v>
      </c>
      <c r="C7" s="15">
        <v>35</v>
      </c>
      <c r="D7" s="16">
        <f t="shared" si="0"/>
        <v>33.0188679245283</v>
      </c>
      <c r="E7" s="15">
        <v>71</v>
      </c>
      <c r="F7" s="16">
        <f t="shared" si="1"/>
        <v>66.98113207547169</v>
      </c>
      <c r="G7" s="15">
        <f t="shared" si="2"/>
        <v>106</v>
      </c>
      <c r="H7" s="16">
        <f t="shared" si="3"/>
        <v>3.0556356298645144</v>
      </c>
    </row>
    <row r="8" spans="1:8" ht="12.75">
      <c r="A8" s="13" t="s">
        <v>15</v>
      </c>
      <c r="B8" s="14" t="s">
        <v>16</v>
      </c>
      <c r="C8" s="15">
        <v>11</v>
      </c>
      <c r="D8" s="16">
        <f t="shared" si="0"/>
        <v>13.25301204819277</v>
      </c>
      <c r="E8" s="15">
        <v>72</v>
      </c>
      <c r="F8" s="16">
        <f t="shared" si="1"/>
        <v>86.74698795180723</v>
      </c>
      <c r="G8" s="15">
        <f t="shared" si="2"/>
        <v>83</v>
      </c>
      <c r="H8" s="16">
        <f t="shared" si="3"/>
        <v>2.392620351686365</v>
      </c>
    </row>
    <row r="9" spans="1:8" ht="12.75">
      <c r="A9" s="13" t="s">
        <v>17</v>
      </c>
      <c r="B9" s="14" t="s">
        <v>18</v>
      </c>
      <c r="C9" s="15">
        <v>60</v>
      </c>
      <c r="D9" s="16">
        <f t="shared" si="0"/>
        <v>58.8235294117647</v>
      </c>
      <c r="E9" s="15">
        <v>42</v>
      </c>
      <c r="F9" s="16">
        <f t="shared" si="1"/>
        <v>41.1764705882353</v>
      </c>
      <c r="G9" s="15">
        <f t="shared" si="2"/>
        <v>102</v>
      </c>
      <c r="H9" s="16">
        <f t="shared" si="3"/>
        <v>2.9403286249639664</v>
      </c>
    </row>
    <row r="10" spans="1:8" ht="12.75">
      <c r="A10" s="13" t="s">
        <v>19</v>
      </c>
      <c r="B10" s="14" t="s">
        <v>20</v>
      </c>
      <c r="C10" s="15">
        <v>35</v>
      </c>
      <c r="D10" s="16">
        <f t="shared" si="0"/>
        <v>24.305555555555557</v>
      </c>
      <c r="E10" s="15">
        <v>109</v>
      </c>
      <c r="F10" s="16">
        <f t="shared" si="1"/>
        <v>75.69444444444444</v>
      </c>
      <c r="G10" s="15">
        <f t="shared" si="2"/>
        <v>144</v>
      </c>
      <c r="H10" s="16">
        <f t="shared" si="3"/>
        <v>4.151052176419718</v>
      </c>
    </row>
    <row r="11" spans="1:8" ht="12.75">
      <c r="A11" s="13" t="s">
        <v>21</v>
      </c>
      <c r="B11" s="14" t="s">
        <v>22</v>
      </c>
      <c r="C11" s="15">
        <v>28</v>
      </c>
      <c r="D11" s="16">
        <f t="shared" si="0"/>
        <v>96.55172413793103</v>
      </c>
      <c r="E11" s="15">
        <v>1</v>
      </c>
      <c r="F11" s="16">
        <f t="shared" si="1"/>
        <v>3.4482758620689653</v>
      </c>
      <c r="G11" s="15">
        <f t="shared" si="2"/>
        <v>29</v>
      </c>
      <c r="H11" s="16">
        <f t="shared" si="3"/>
        <v>0.8359757855289709</v>
      </c>
    </row>
    <row r="12" spans="1:8" ht="12.75">
      <c r="A12" s="17" t="s">
        <v>23</v>
      </c>
      <c r="B12" s="18" t="s">
        <v>24</v>
      </c>
      <c r="C12" s="19">
        <v>25</v>
      </c>
      <c r="D12" s="20">
        <f t="shared" si="0"/>
        <v>36.231884057971016</v>
      </c>
      <c r="E12" s="19">
        <v>44</v>
      </c>
      <c r="F12" s="20">
        <f t="shared" si="1"/>
        <v>63.768115942028984</v>
      </c>
      <c r="G12" s="19">
        <f t="shared" si="2"/>
        <v>69</v>
      </c>
      <c r="H12" s="20">
        <f t="shared" si="3"/>
        <v>1.989045834534448</v>
      </c>
    </row>
    <row r="13" spans="1:8" ht="12.75">
      <c r="A13" s="13" t="s">
        <v>25</v>
      </c>
      <c r="B13" s="14" t="s">
        <v>26</v>
      </c>
      <c r="C13" s="15">
        <v>83</v>
      </c>
      <c r="D13" s="16">
        <f t="shared" si="0"/>
        <v>36.72566371681416</v>
      </c>
      <c r="E13" s="15">
        <v>143</v>
      </c>
      <c r="F13" s="16">
        <f t="shared" si="1"/>
        <v>63.27433628318584</v>
      </c>
      <c r="G13" s="15">
        <f t="shared" si="2"/>
        <v>226</v>
      </c>
      <c r="H13" s="16">
        <f t="shared" si="3"/>
        <v>6.514845776880946</v>
      </c>
    </row>
    <row r="14" spans="1:8" ht="12.75">
      <c r="A14" s="13" t="s">
        <v>27</v>
      </c>
      <c r="B14" s="14" t="s">
        <v>28</v>
      </c>
      <c r="C14" s="15">
        <v>73</v>
      </c>
      <c r="D14" s="16">
        <f t="shared" si="0"/>
        <v>91.25</v>
      </c>
      <c r="E14" s="15">
        <v>7</v>
      </c>
      <c r="F14" s="16">
        <f t="shared" si="1"/>
        <v>8.75</v>
      </c>
      <c r="G14" s="15">
        <f t="shared" si="2"/>
        <v>80</v>
      </c>
      <c r="H14" s="16">
        <f t="shared" si="3"/>
        <v>2.306140098010954</v>
      </c>
    </row>
    <row r="15" spans="1:8" ht="12.75">
      <c r="A15" s="13" t="s">
        <v>29</v>
      </c>
      <c r="B15" s="14" t="s">
        <v>30</v>
      </c>
      <c r="C15" s="15">
        <v>18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18</v>
      </c>
      <c r="H15" s="16">
        <f t="shared" si="3"/>
        <v>0.5188815220524647</v>
      </c>
    </row>
    <row r="16" spans="1:8" ht="12.75">
      <c r="A16" s="13" t="s">
        <v>31</v>
      </c>
      <c r="B16" s="14" t="s">
        <v>32</v>
      </c>
      <c r="C16" s="15">
        <v>50</v>
      </c>
      <c r="D16" s="16">
        <f t="shared" si="0"/>
        <v>81.9672131147541</v>
      </c>
      <c r="E16" s="15">
        <v>11</v>
      </c>
      <c r="F16" s="16">
        <f t="shared" si="1"/>
        <v>18.0327868852459</v>
      </c>
      <c r="G16" s="15">
        <f t="shared" si="2"/>
        <v>61</v>
      </c>
      <c r="H16" s="16">
        <f t="shared" si="3"/>
        <v>1.7584318247333526</v>
      </c>
    </row>
    <row r="17" spans="1:8" ht="12.75">
      <c r="A17" s="13" t="s">
        <v>33</v>
      </c>
      <c r="B17" s="14" t="s">
        <v>34</v>
      </c>
      <c r="C17" s="15">
        <v>53</v>
      </c>
      <c r="D17" s="16">
        <f t="shared" si="0"/>
        <v>88.33333333333333</v>
      </c>
      <c r="E17" s="15">
        <v>7</v>
      </c>
      <c r="F17" s="16">
        <f t="shared" si="1"/>
        <v>11.666666666666666</v>
      </c>
      <c r="G17" s="15">
        <f t="shared" si="2"/>
        <v>60</v>
      </c>
      <c r="H17" s="16">
        <f t="shared" si="3"/>
        <v>1.7296050735082156</v>
      </c>
    </row>
    <row r="18" spans="1:8" ht="12.75">
      <c r="A18" s="13" t="s">
        <v>35</v>
      </c>
      <c r="B18" s="14" t="s">
        <v>36</v>
      </c>
      <c r="C18" s="15">
        <v>7</v>
      </c>
      <c r="D18" s="16">
        <f t="shared" si="0"/>
        <v>58.333333333333336</v>
      </c>
      <c r="E18" s="15">
        <v>5</v>
      </c>
      <c r="F18" s="16">
        <f t="shared" si="1"/>
        <v>41.666666666666664</v>
      </c>
      <c r="G18" s="15">
        <f t="shared" si="2"/>
        <v>12</v>
      </c>
      <c r="H18" s="16">
        <f t="shared" si="3"/>
        <v>0.3459210147016431</v>
      </c>
    </row>
    <row r="19" spans="1:8" ht="12.75">
      <c r="A19" s="13" t="s">
        <v>37</v>
      </c>
      <c r="B19" s="14" t="s">
        <v>38</v>
      </c>
      <c r="C19" s="15">
        <v>3</v>
      </c>
      <c r="D19" s="16">
        <f t="shared" si="0"/>
        <v>11.538461538461538</v>
      </c>
      <c r="E19" s="15">
        <v>23</v>
      </c>
      <c r="F19" s="16">
        <f t="shared" si="1"/>
        <v>88.46153846153847</v>
      </c>
      <c r="G19" s="15">
        <f t="shared" si="2"/>
        <v>26</v>
      </c>
      <c r="H19" s="16">
        <f t="shared" si="3"/>
        <v>0.7494955318535601</v>
      </c>
    </row>
    <row r="20" spans="1:8" ht="12.75">
      <c r="A20" s="13" t="s">
        <v>39</v>
      </c>
      <c r="B20" s="14" t="s">
        <v>40</v>
      </c>
      <c r="C20" s="15">
        <v>12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12</v>
      </c>
      <c r="H20" s="16">
        <f t="shared" si="3"/>
        <v>0.3459210147016431</v>
      </c>
    </row>
    <row r="21" spans="1:8" ht="12.75">
      <c r="A21" s="17" t="s">
        <v>41</v>
      </c>
      <c r="B21" s="18" t="s">
        <v>42</v>
      </c>
      <c r="C21" s="19">
        <v>9</v>
      </c>
      <c r="D21" s="20">
        <f t="shared" si="0"/>
        <v>69.23076923076923</v>
      </c>
      <c r="E21" s="19">
        <v>4</v>
      </c>
      <c r="F21" s="20">
        <f t="shared" si="1"/>
        <v>30.76923076923077</v>
      </c>
      <c r="G21" s="19">
        <f t="shared" si="2"/>
        <v>13</v>
      </c>
      <c r="H21" s="20">
        <f t="shared" si="3"/>
        <v>0.37474776592678005</v>
      </c>
    </row>
    <row r="22" spans="1:8" ht="12.75">
      <c r="A22" s="13" t="s">
        <v>43</v>
      </c>
      <c r="B22" s="14" t="s">
        <v>44</v>
      </c>
      <c r="C22" s="15">
        <v>92</v>
      </c>
      <c r="D22" s="16">
        <f t="shared" si="0"/>
        <v>95.83333333333333</v>
      </c>
      <c r="E22" s="15">
        <v>4</v>
      </c>
      <c r="F22" s="16">
        <f t="shared" si="1"/>
        <v>4.166666666666667</v>
      </c>
      <c r="G22" s="15">
        <f t="shared" si="2"/>
        <v>96</v>
      </c>
      <c r="H22" s="16">
        <f t="shared" si="3"/>
        <v>2.767368117613145</v>
      </c>
    </row>
    <row r="23" spans="1:8" ht="12.75">
      <c r="A23" s="13" t="s">
        <v>45</v>
      </c>
      <c r="B23" s="14" t="s">
        <v>46</v>
      </c>
      <c r="C23" s="15">
        <v>6</v>
      </c>
      <c r="D23" s="16">
        <f t="shared" si="0"/>
        <v>10.526315789473685</v>
      </c>
      <c r="E23" s="15">
        <v>51</v>
      </c>
      <c r="F23" s="16">
        <f t="shared" si="1"/>
        <v>89.47368421052632</v>
      </c>
      <c r="G23" s="15">
        <f t="shared" si="2"/>
        <v>57</v>
      </c>
      <c r="H23" s="16">
        <f t="shared" si="3"/>
        <v>1.6431248198328048</v>
      </c>
    </row>
    <row r="24" spans="1:8" ht="12.75">
      <c r="A24" s="13" t="s">
        <v>47</v>
      </c>
      <c r="B24" s="14" t="s">
        <v>48</v>
      </c>
      <c r="C24" s="15">
        <v>53</v>
      </c>
      <c r="D24" s="16">
        <f t="shared" si="0"/>
        <v>98.14814814814815</v>
      </c>
      <c r="E24" s="15">
        <v>1</v>
      </c>
      <c r="F24" s="16">
        <f t="shared" si="1"/>
        <v>1.8518518518518519</v>
      </c>
      <c r="G24" s="15">
        <f t="shared" si="2"/>
        <v>54</v>
      </c>
      <c r="H24" s="16">
        <f t="shared" si="3"/>
        <v>1.556644566157394</v>
      </c>
    </row>
    <row r="25" spans="1:8" ht="12.75">
      <c r="A25" s="13" t="s">
        <v>49</v>
      </c>
      <c r="B25" s="14" t="s">
        <v>50</v>
      </c>
      <c r="C25" s="15">
        <v>48</v>
      </c>
      <c r="D25" s="16">
        <f t="shared" si="0"/>
        <v>71.64179104477611</v>
      </c>
      <c r="E25" s="15">
        <v>19</v>
      </c>
      <c r="F25" s="16">
        <f t="shared" si="1"/>
        <v>28.35820895522388</v>
      </c>
      <c r="G25" s="15">
        <f t="shared" si="2"/>
        <v>67</v>
      </c>
      <c r="H25" s="16">
        <f t="shared" si="3"/>
        <v>1.9313923320841742</v>
      </c>
    </row>
    <row r="26" spans="1:8" ht="12.75">
      <c r="A26" s="13" t="s">
        <v>51</v>
      </c>
      <c r="B26" s="14" t="s">
        <v>52</v>
      </c>
      <c r="C26" s="15">
        <v>57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57</v>
      </c>
      <c r="H26" s="16">
        <f t="shared" si="3"/>
        <v>1.6431248198328048</v>
      </c>
    </row>
    <row r="27" spans="1:8" ht="12.75">
      <c r="A27" s="13" t="s">
        <v>53</v>
      </c>
      <c r="B27" s="14" t="s">
        <v>54</v>
      </c>
      <c r="C27" s="15">
        <v>12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12</v>
      </c>
      <c r="H27" s="16">
        <f t="shared" si="3"/>
        <v>0.3459210147016431</v>
      </c>
    </row>
    <row r="28" spans="1:8" ht="12.75">
      <c r="A28" s="13" t="s">
        <v>55</v>
      </c>
      <c r="B28" s="14" t="s">
        <v>56</v>
      </c>
      <c r="C28" s="15">
        <v>6</v>
      </c>
      <c r="D28" s="16">
        <f t="shared" si="0"/>
        <v>31.57894736842105</v>
      </c>
      <c r="E28" s="15">
        <v>13</v>
      </c>
      <c r="F28" s="16">
        <f t="shared" si="1"/>
        <v>68.42105263157895</v>
      </c>
      <c r="G28" s="15">
        <f t="shared" si="2"/>
        <v>19</v>
      </c>
      <c r="H28" s="16">
        <f t="shared" si="3"/>
        <v>0.5477082732776016</v>
      </c>
    </row>
    <row r="29" spans="1:8" ht="12.75">
      <c r="A29" s="21" t="s">
        <v>57</v>
      </c>
      <c r="B29" s="14" t="s">
        <v>58</v>
      </c>
      <c r="C29" s="15">
        <v>63</v>
      </c>
      <c r="D29" s="16">
        <f t="shared" si="0"/>
        <v>81.81818181818181</v>
      </c>
      <c r="E29" s="15">
        <v>14</v>
      </c>
      <c r="F29" s="16">
        <f t="shared" si="1"/>
        <v>18.181818181818183</v>
      </c>
      <c r="G29" s="15">
        <f t="shared" si="2"/>
        <v>77</v>
      </c>
      <c r="H29" s="16">
        <f t="shared" si="3"/>
        <v>2.2196598443355433</v>
      </c>
    </row>
    <row r="30" spans="1:8" ht="12.75">
      <c r="A30" s="13" t="s">
        <v>59</v>
      </c>
      <c r="B30" s="14" t="s">
        <v>60</v>
      </c>
      <c r="C30" s="15">
        <v>3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3</v>
      </c>
      <c r="H30" s="16">
        <f t="shared" si="3"/>
        <v>0.08648025367541078</v>
      </c>
    </row>
    <row r="31" spans="1:8" ht="12.75">
      <c r="A31" s="17" t="s">
        <v>61</v>
      </c>
      <c r="B31" s="18" t="s">
        <v>62</v>
      </c>
      <c r="C31" s="19">
        <v>79</v>
      </c>
      <c r="D31" s="20">
        <f t="shared" si="0"/>
        <v>68.10344827586206</v>
      </c>
      <c r="E31" s="19">
        <v>37</v>
      </c>
      <c r="F31" s="20">
        <f t="shared" si="1"/>
        <v>31.896551724137932</v>
      </c>
      <c r="G31" s="19">
        <f t="shared" si="2"/>
        <v>116</v>
      </c>
      <c r="H31" s="20">
        <f t="shared" si="3"/>
        <v>3.3439031421158836</v>
      </c>
    </row>
    <row r="32" spans="1:8" ht="12.75">
      <c r="A32" s="13" t="s">
        <v>63</v>
      </c>
      <c r="B32" s="14" t="s">
        <v>64</v>
      </c>
      <c r="C32" s="15">
        <v>8</v>
      </c>
      <c r="D32" s="16">
        <f t="shared" si="0"/>
        <v>57.142857142857146</v>
      </c>
      <c r="E32" s="15">
        <v>6</v>
      </c>
      <c r="F32" s="16">
        <f t="shared" si="1"/>
        <v>42.857142857142854</v>
      </c>
      <c r="G32" s="15">
        <f t="shared" si="2"/>
        <v>14</v>
      </c>
      <c r="H32" s="16">
        <f t="shared" si="3"/>
        <v>0.403574517151917</v>
      </c>
    </row>
    <row r="33" spans="1:8" ht="12.75">
      <c r="A33" s="13" t="s">
        <v>65</v>
      </c>
      <c r="B33" s="14" t="s">
        <v>66</v>
      </c>
      <c r="C33" s="15">
        <v>192</v>
      </c>
      <c r="D33" s="16">
        <f t="shared" si="0"/>
        <v>83.11688311688312</v>
      </c>
      <c r="E33" s="15">
        <v>39</v>
      </c>
      <c r="F33" s="16">
        <f t="shared" si="1"/>
        <v>16.883116883116884</v>
      </c>
      <c r="G33" s="15">
        <f t="shared" si="2"/>
        <v>231</v>
      </c>
      <c r="H33" s="16">
        <f t="shared" si="3"/>
        <v>6.65897953300663</v>
      </c>
    </row>
    <row r="34" spans="1:8" ht="12.75">
      <c r="A34" s="13" t="s">
        <v>67</v>
      </c>
      <c r="B34" s="14" t="s">
        <v>68</v>
      </c>
      <c r="C34" s="15">
        <v>131</v>
      </c>
      <c r="D34" s="16">
        <f t="shared" si="0"/>
        <v>51.77865612648221</v>
      </c>
      <c r="E34" s="15">
        <v>122</v>
      </c>
      <c r="F34" s="16">
        <f t="shared" si="1"/>
        <v>48.22134387351779</v>
      </c>
      <c r="G34" s="15">
        <f t="shared" si="2"/>
        <v>253</v>
      </c>
      <c r="H34" s="16">
        <f t="shared" si="3"/>
        <v>7.293168059959642</v>
      </c>
    </row>
    <row r="35" spans="1:8" ht="12.75">
      <c r="A35" s="13" t="s">
        <v>69</v>
      </c>
      <c r="B35" s="14" t="s">
        <v>70</v>
      </c>
      <c r="C35" s="15">
        <v>2</v>
      </c>
      <c r="D35" s="16">
        <f t="shared" si="0"/>
        <v>2.1739130434782608</v>
      </c>
      <c r="E35" s="15">
        <v>90</v>
      </c>
      <c r="F35" s="16">
        <f t="shared" si="1"/>
        <v>97.82608695652173</v>
      </c>
      <c r="G35" s="15">
        <f t="shared" si="2"/>
        <v>92</v>
      </c>
      <c r="H35" s="16">
        <f t="shared" si="3"/>
        <v>2.6520611127125973</v>
      </c>
    </row>
    <row r="36" spans="1:8" ht="12.75">
      <c r="A36" s="13" t="s">
        <v>71</v>
      </c>
      <c r="B36" s="14" t="s">
        <v>72</v>
      </c>
      <c r="C36" s="15">
        <v>19</v>
      </c>
      <c r="D36" s="16">
        <f aca="true" t="shared" si="4" ref="D36:D67">IF(G36&gt;0,100*C36/G36,".")</f>
        <v>27.941176470588236</v>
      </c>
      <c r="E36" s="15">
        <v>49</v>
      </c>
      <c r="F36" s="16">
        <f aca="true" t="shared" si="5" ref="F36:F67">IF(G36&gt;0,100*E36/G36,".")</f>
        <v>72.05882352941177</v>
      </c>
      <c r="G36" s="15">
        <f aca="true" t="shared" si="6" ref="G36:G54">C36+E36</f>
        <v>68</v>
      </c>
      <c r="H36" s="16">
        <f aca="true" t="shared" si="7" ref="H36:H67">IF(G$55&gt;0,100*G36/G$55,".")</f>
        <v>1.960219083309311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122</v>
      </c>
      <c r="F37" s="16">
        <f t="shared" si="5"/>
        <v>100</v>
      </c>
      <c r="G37" s="15">
        <f t="shared" si="6"/>
        <v>122</v>
      </c>
      <c r="H37" s="16">
        <f t="shared" si="7"/>
        <v>3.516863649466705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91</v>
      </c>
      <c r="F38" s="16">
        <f t="shared" si="5"/>
        <v>100</v>
      </c>
      <c r="G38" s="15">
        <f t="shared" si="6"/>
        <v>91</v>
      </c>
      <c r="H38" s="16">
        <f t="shared" si="7"/>
        <v>2.6232343614874605</v>
      </c>
    </row>
    <row r="39" spans="1:8" ht="12.75">
      <c r="A39" s="13" t="s">
        <v>77</v>
      </c>
      <c r="B39" s="14" t="s">
        <v>78</v>
      </c>
      <c r="C39" s="15">
        <v>1</v>
      </c>
      <c r="D39" s="16">
        <f t="shared" si="4"/>
        <v>7.142857142857143</v>
      </c>
      <c r="E39" s="15">
        <v>13</v>
      </c>
      <c r="F39" s="16">
        <f t="shared" si="5"/>
        <v>92.85714285714286</v>
      </c>
      <c r="G39" s="15">
        <f t="shared" si="6"/>
        <v>14</v>
      </c>
      <c r="H39" s="16">
        <f t="shared" si="7"/>
        <v>0.403574517151917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4</v>
      </c>
      <c r="F40" s="16">
        <f t="shared" si="5"/>
        <v>100</v>
      </c>
      <c r="G40" s="15">
        <f t="shared" si="6"/>
        <v>4</v>
      </c>
      <c r="H40" s="16">
        <f t="shared" si="7"/>
        <v>0.11530700490054771</v>
      </c>
    </row>
    <row r="41" spans="1:8" ht="12.75">
      <c r="A41" s="17" t="s">
        <v>81</v>
      </c>
      <c r="B41" s="18" t="s">
        <v>82</v>
      </c>
      <c r="C41" s="19">
        <v>38</v>
      </c>
      <c r="D41" s="20">
        <f t="shared" si="4"/>
        <v>80.85106382978724</v>
      </c>
      <c r="E41" s="19">
        <v>9</v>
      </c>
      <c r="F41" s="20">
        <f t="shared" si="5"/>
        <v>19.148936170212767</v>
      </c>
      <c r="G41" s="19">
        <f t="shared" si="6"/>
        <v>47</v>
      </c>
      <c r="H41" s="20">
        <f t="shared" si="7"/>
        <v>1.3548573075814356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22</v>
      </c>
      <c r="D43" s="16">
        <f t="shared" si="4"/>
        <v>91.66666666666667</v>
      </c>
      <c r="E43" s="15">
        <v>2</v>
      </c>
      <c r="F43" s="16">
        <f t="shared" si="5"/>
        <v>8.333333333333334</v>
      </c>
      <c r="G43" s="15">
        <f t="shared" si="6"/>
        <v>24</v>
      </c>
      <c r="H43" s="16">
        <f t="shared" si="7"/>
        <v>0.6918420294032862</v>
      </c>
    </row>
    <row r="44" spans="1:8" ht="12.75">
      <c r="A44" s="13" t="s">
        <v>87</v>
      </c>
      <c r="B44" s="14" t="s">
        <v>88</v>
      </c>
      <c r="C44" s="15">
        <v>3</v>
      </c>
      <c r="D44" s="16">
        <f t="shared" si="4"/>
        <v>60</v>
      </c>
      <c r="E44" s="15">
        <v>2</v>
      </c>
      <c r="F44" s="16">
        <f t="shared" si="5"/>
        <v>40</v>
      </c>
      <c r="G44" s="15">
        <f t="shared" si="6"/>
        <v>5</v>
      </c>
      <c r="H44" s="16">
        <f t="shared" si="7"/>
        <v>0.14413375612568463</v>
      </c>
    </row>
    <row r="45" spans="1:8" ht="13.5">
      <c r="A45" s="13" t="s">
        <v>89</v>
      </c>
      <c r="B45" s="14" t="s">
        <v>90</v>
      </c>
      <c r="C45" s="15">
        <v>5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5</v>
      </c>
      <c r="H45" s="16">
        <f t="shared" si="7"/>
        <v>0.14413375612568463</v>
      </c>
    </row>
    <row r="46" spans="1:8" ht="12.75">
      <c r="A46" s="13" t="s">
        <v>91</v>
      </c>
      <c r="B46" s="14" t="s">
        <v>92</v>
      </c>
      <c r="C46" s="15">
        <v>15</v>
      </c>
      <c r="D46" s="16">
        <f t="shared" si="4"/>
        <v>26.31578947368421</v>
      </c>
      <c r="E46" s="15">
        <v>42</v>
      </c>
      <c r="F46" s="16">
        <f t="shared" si="5"/>
        <v>73.6842105263158</v>
      </c>
      <c r="G46" s="15">
        <f t="shared" si="6"/>
        <v>57</v>
      </c>
      <c r="H46" s="16">
        <f t="shared" si="7"/>
        <v>1.6431248198328048</v>
      </c>
    </row>
    <row r="47" spans="1:8" ht="12.75">
      <c r="A47" s="13" t="s">
        <v>93</v>
      </c>
      <c r="B47" s="14" t="s">
        <v>94</v>
      </c>
      <c r="C47" s="15">
        <v>6</v>
      </c>
      <c r="D47" s="16">
        <f t="shared" si="4"/>
        <v>66.66666666666667</v>
      </c>
      <c r="E47" s="15">
        <v>3</v>
      </c>
      <c r="F47" s="16">
        <f t="shared" si="5"/>
        <v>33.333333333333336</v>
      </c>
      <c r="G47" s="15">
        <f t="shared" si="6"/>
        <v>9</v>
      </c>
      <c r="H47" s="16">
        <f t="shared" si="7"/>
        <v>0.25944076102623237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6</v>
      </c>
      <c r="F48" s="16">
        <f t="shared" si="5"/>
        <v>100</v>
      </c>
      <c r="G48" s="15">
        <f t="shared" si="6"/>
        <v>6</v>
      </c>
      <c r="H48" s="16">
        <f t="shared" si="7"/>
        <v>0.17296050735082155</v>
      </c>
    </row>
    <row r="49" spans="1:8" ht="12.75">
      <c r="A49" s="13" t="s">
        <v>97</v>
      </c>
      <c r="B49" s="14" t="s">
        <v>98</v>
      </c>
      <c r="C49" s="15">
        <v>3</v>
      </c>
      <c r="D49" s="16">
        <f t="shared" si="4"/>
        <v>21.428571428571427</v>
      </c>
      <c r="E49" s="15">
        <v>11</v>
      </c>
      <c r="F49" s="16">
        <f t="shared" si="5"/>
        <v>78.57142857142857</v>
      </c>
      <c r="G49" s="15">
        <f t="shared" si="6"/>
        <v>14</v>
      </c>
      <c r="H49" s="16">
        <f t="shared" si="7"/>
        <v>0.403574517151917</v>
      </c>
    </row>
    <row r="50" spans="1:8" ht="12.75">
      <c r="A50" s="13" t="s">
        <v>99</v>
      </c>
      <c r="B50" s="14" t="s">
        <v>100</v>
      </c>
      <c r="C50" s="15">
        <v>33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33</v>
      </c>
      <c r="H50" s="16">
        <f t="shared" si="7"/>
        <v>0.9512827904295186</v>
      </c>
    </row>
    <row r="51" spans="1:8" ht="12.75">
      <c r="A51" s="17" t="s">
        <v>101</v>
      </c>
      <c r="B51" s="18" t="s">
        <v>102</v>
      </c>
      <c r="C51" s="19">
        <v>21</v>
      </c>
      <c r="D51" s="20">
        <f t="shared" si="4"/>
        <v>21.875</v>
      </c>
      <c r="E51" s="19">
        <v>75</v>
      </c>
      <c r="F51" s="20">
        <f t="shared" si="5"/>
        <v>78.125</v>
      </c>
      <c r="G51" s="19">
        <f t="shared" si="6"/>
        <v>96</v>
      </c>
      <c r="H51" s="20">
        <f t="shared" si="7"/>
        <v>2.767368117613145</v>
      </c>
    </row>
    <row r="52" spans="1:8" ht="12.75">
      <c r="A52" s="13" t="s">
        <v>103</v>
      </c>
      <c r="B52" s="14" t="s">
        <v>104</v>
      </c>
      <c r="C52" s="15">
        <v>43</v>
      </c>
      <c r="D52" s="16">
        <f t="shared" si="4"/>
        <v>81.13207547169812</v>
      </c>
      <c r="E52" s="15">
        <v>10</v>
      </c>
      <c r="F52" s="16">
        <f t="shared" si="5"/>
        <v>18.867924528301888</v>
      </c>
      <c r="G52" s="15">
        <f t="shared" si="6"/>
        <v>53</v>
      </c>
      <c r="H52" s="16">
        <f t="shared" si="7"/>
        <v>1.5278178149322572</v>
      </c>
    </row>
    <row r="53" spans="1:8" ht="12.75">
      <c r="A53" s="13" t="s">
        <v>105</v>
      </c>
      <c r="B53" s="14" t="s">
        <v>106</v>
      </c>
      <c r="C53" s="15">
        <v>113</v>
      </c>
      <c r="D53" s="16">
        <f t="shared" si="4"/>
        <v>91.12903225806451</v>
      </c>
      <c r="E53" s="15">
        <v>11</v>
      </c>
      <c r="F53" s="16">
        <f t="shared" si="5"/>
        <v>8.870967741935484</v>
      </c>
      <c r="G53" s="15">
        <f t="shared" si="6"/>
        <v>124</v>
      </c>
      <c r="H53" s="16">
        <f t="shared" si="7"/>
        <v>3.574517151916979</v>
      </c>
    </row>
    <row r="54" spans="1:8" s="24" customFormat="1" ht="12.75">
      <c r="A54" s="22" t="s">
        <v>107</v>
      </c>
      <c r="B54" s="23" t="s">
        <v>108</v>
      </c>
      <c r="C54" s="19">
        <v>16</v>
      </c>
      <c r="D54" s="20">
        <f t="shared" si="4"/>
        <v>34.78260869565217</v>
      </c>
      <c r="E54" s="19">
        <v>30</v>
      </c>
      <c r="F54" s="20">
        <f t="shared" si="5"/>
        <v>65.21739130434783</v>
      </c>
      <c r="G54" s="19">
        <f t="shared" si="6"/>
        <v>46</v>
      </c>
      <c r="H54" s="20">
        <f t="shared" si="7"/>
        <v>1.3260305563562986</v>
      </c>
    </row>
    <row r="55" spans="1:8" s="29" customFormat="1" ht="12.75">
      <c r="A55" s="25"/>
      <c r="B55" s="26" t="s">
        <v>4</v>
      </c>
      <c r="C55" s="27">
        <f>SUM(C4:C54)</f>
        <v>1976</v>
      </c>
      <c r="D55" s="16">
        <f t="shared" si="4"/>
        <v>56.961660420870565</v>
      </c>
      <c r="E55" s="27">
        <f>SUM(E4:E54)</f>
        <v>1493</v>
      </c>
      <c r="F55" s="16">
        <f t="shared" si="5"/>
        <v>43.038339579129435</v>
      </c>
      <c r="G55" s="27">
        <f>SUM(G4:G54)</f>
        <v>3469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2004&amp;RBraunschweig</oddHeader>
    <oddFooter>&amp;R&amp;10Tabelle 42.2 mw</oddFooter>
  </headerFooter>
  <legacyDrawing r:id="rId2"/>
  <oleObjects>
    <oleObject progId="Word.Document.8" shapeId="3385235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121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81</v>
      </c>
      <c r="D4" s="16">
        <f aca="true" t="shared" si="0" ref="D4:D35">IF(G4&gt;0,100*C4/G4,".")</f>
        <v>100</v>
      </c>
      <c r="E4" s="15">
        <v>0</v>
      </c>
      <c r="F4" s="16">
        <f aca="true" t="shared" si="1" ref="F4:F35">IF(G4&gt;0,100*E4/G4,".")</f>
        <v>0</v>
      </c>
      <c r="G4" s="15">
        <f aca="true" t="shared" si="2" ref="G4:G35">C4+E4</f>
        <v>81</v>
      </c>
      <c r="H4" s="16">
        <f aca="true" t="shared" si="3" ref="H4:H35">IF(G$55&gt;0,100*G4/G$55,".")</f>
        <v>4.074446680080483</v>
      </c>
    </row>
    <row r="5" spans="1:8" ht="12.75">
      <c r="A5" s="13" t="s">
        <v>9</v>
      </c>
      <c r="B5" s="14" t="s">
        <v>10</v>
      </c>
      <c r="C5" s="15">
        <v>10</v>
      </c>
      <c r="D5" s="16">
        <f t="shared" si="0"/>
        <v>27.77777777777778</v>
      </c>
      <c r="E5" s="15">
        <v>26</v>
      </c>
      <c r="F5" s="16">
        <f t="shared" si="1"/>
        <v>72.22222222222223</v>
      </c>
      <c r="G5" s="15">
        <f t="shared" si="2"/>
        <v>36</v>
      </c>
      <c r="H5" s="16">
        <f t="shared" si="3"/>
        <v>1.8108651911468814</v>
      </c>
    </row>
    <row r="6" spans="1:8" ht="12.75">
      <c r="A6" s="13" t="s">
        <v>11</v>
      </c>
      <c r="B6" s="14" t="s">
        <v>12</v>
      </c>
      <c r="C6" s="15">
        <v>85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85</v>
      </c>
      <c r="H6" s="16">
        <f t="shared" si="3"/>
        <v>4.275653923541247</v>
      </c>
    </row>
    <row r="7" spans="1:8" ht="12" customHeight="1">
      <c r="A7" s="13" t="s">
        <v>13</v>
      </c>
      <c r="B7" s="14" t="s">
        <v>14</v>
      </c>
      <c r="C7" s="15">
        <v>26</v>
      </c>
      <c r="D7" s="16">
        <f t="shared" si="0"/>
        <v>52</v>
      </c>
      <c r="E7" s="15">
        <v>24</v>
      </c>
      <c r="F7" s="16">
        <f t="shared" si="1"/>
        <v>48</v>
      </c>
      <c r="G7" s="15">
        <f t="shared" si="2"/>
        <v>50</v>
      </c>
      <c r="H7" s="16">
        <f t="shared" si="3"/>
        <v>2.515090543259557</v>
      </c>
    </row>
    <row r="8" spans="1:8" ht="12.75">
      <c r="A8" s="13" t="s">
        <v>15</v>
      </c>
      <c r="B8" s="14" t="s">
        <v>16</v>
      </c>
      <c r="C8" s="15">
        <v>3</v>
      </c>
      <c r="D8" s="16">
        <f t="shared" si="0"/>
        <v>6.25</v>
      </c>
      <c r="E8" s="15">
        <v>45</v>
      </c>
      <c r="F8" s="16">
        <f t="shared" si="1"/>
        <v>93.75</v>
      </c>
      <c r="G8" s="15">
        <f t="shared" si="2"/>
        <v>48</v>
      </c>
      <c r="H8" s="16">
        <f t="shared" si="3"/>
        <v>2.414486921529175</v>
      </c>
    </row>
    <row r="9" spans="1:8" ht="12.75">
      <c r="A9" s="13" t="s">
        <v>17</v>
      </c>
      <c r="B9" s="14" t="s">
        <v>18</v>
      </c>
      <c r="C9" s="15">
        <v>31</v>
      </c>
      <c r="D9" s="16">
        <f t="shared" si="0"/>
        <v>60.78431372549019</v>
      </c>
      <c r="E9" s="15">
        <v>20</v>
      </c>
      <c r="F9" s="16">
        <f t="shared" si="1"/>
        <v>39.21568627450981</v>
      </c>
      <c r="G9" s="15">
        <f t="shared" si="2"/>
        <v>51</v>
      </c>
      <c r="H9" s="16">
        <f t="shared" si="3"/>
        <v>2.5653923541247483</v>
      </c>
    </row>
    <row r="10" spans="1:8" ht="12.75">
      <c r="A10" s="13" t="s">
        <v>19</v>
      </c>
      <c r="B10" s="14" t="s">
        <v>20</v>
      </c>
      <c r="C10" s="15">
        <v>23</v>
      </c>
      <c r="D10" s="16">
        <f t="shared" si="0"/>
        <v>18.69918699186992</v>
      </c>
      <c r="E10" s="15">
        <v>100</v>
      </c>
      <c r="F10" s="16">
        <f t="shared" si="1"/>
        <v>81.30081300813008</v>
      </c>
      <c r="G10" s="15">
        <f t="shared" si="2"/>
        <v>123</v>
      </c>
      <c r="H10" s="16">
        <f t="shared" si="3"/>
        <v>6.187122736418511</v>
      </c>
    </row>
    <row r="11" spans="1:8" ht="12.75">
      <c r="A11" s="13" t="s">
        <v>21</v>
      </c>
      <c r="B11" s="14" t="s">
        <v>22</v>
      </c>
      <c r="C11" s="15">
        <v>23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23</v>
      </c>
      <c r="H11" s="16">
        <f t="shared" si="3"/>
        <v>1.1569416498993963</v>
      </c>
    </row>
    <row r="12" spans="1:8" ht="12.75">
      <c r="A12" s="17" t="s">
        <v>23</v>
      </c>
      <c r="B12" s="18" t="s">
        <v>24</v>
      </c>
      <c r="C12" s="19">
        <v>17</v>
      </c>
      <c r="D12" s="20">
        <f t="shared" si="0"/>
        <v>36.170212765957444</v>
      </c>
      <c r="E12" s="19">
        <v>30</v>
      </c>
      <c r="F12" s="20">
        <f t="shared" si="1"/>
        <v>63.829787234042556</v>
      </c>
      <c r="G12" s="19">
        <f t="shared" si="2"/>
        <v>47</v>
      </c>
      <c r="H12" s="20">
        <f t="shared" si="3"/>
        <v>2.3641851106639837</v>
      </c>
    </row>
    <row r="13" spans="1:8" ht="12.75">
      <c r="A13" s="13" t="s">
        <v>25</v>
      </c>
      <c r="B13" s="14" t="s">
        <v>26</v>
      </c>
      <c r="C13" s="15">
        <v>29</v>
      </c>
      <c r="D13" s="16">
        <f t="shared" si="0"/>
        <v>27.884615384615383</v>
      </c>
      <c r="E13" s="15">
        <v>75</v>
      </c>
      <c r="F13" s="16">
        <f t="shared" si="1"/>
        <v>72.11538461538461</v>
      </c>
      <c r="G13" s="15">
        <f t="shared" si="2"/>
        <v>104</v>
      </c>
      <c r="H13" s="16">
        <f t="shared" si="3"/>
        <v>5.231388329979879</v>
      </c>
    </row>
    <row r="14" spans="1:8" ht="12.75">
      <c r="A14" s="13" t="s">
        <v>27</v>
      </c>
      <c r="B14" s="14" t="s">
        <v>28</v>
      </c>
      <c r="C14" s="15">
        <v>23</v>
      </c>
      <c r="D14" s="16">
        <f t="shared" si="0"/>
        <v>82.14285714285714</v>
      </c>
      <c r="E14" s="15">
        <v>5</v>
      </c>
      <c r="F14" s="16">
        <f t="shared" si="1"/>
        <v>17.857142857142858</v>
      </c>
      <c r="G14" s="15">
        <f t="shared" si="2"/>
        <v>28</v>
      </c>
      <c r="H14" s="16">
        <f t="shared" si="3"/>
        <v>1.408450704225352</v>
      </c>
    </row>
    <row r="15" spans="1:8" ht="12.75">
      <c r="A15" s="13" t="s">
        <v>29</v>
      </c>
      <c r="B15" s="14" t="s">
        <v>30</v>
      </c>
      <c r="C15" s="15">
        <v>36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36</v>
      </c>
      <c r="H15" s="16">
        <f t="shared" si="3"/>
        <v>1.8108651911468814</v>
      </c>
    </row>
    <row r="16" spans="1:8" ht="12.75">
      <c r="A16" s="13" t="s">
        <v>31</v>
      </c>
      <c r="B16" s="14" t="s">
        <v>32</v>
      </c>
      <c r="C16" s="15">
        <v>28</v>
      </c>
      <c r="D16" s="16">
        <f t="shared" si="0"/>
        <v>96.55172413793103</v>
      </c>
      <c r="E16" s="15">
        <v>1</v>
      </c>
      <c r="F16" s="16">
        <f t="shared" si="1"/>
        <v>3.4482758620689653</v>
      </c>
      <c r="G16" s="15">
        <f t="shared" si="2"/>
        <v>29</v>
      </c>
      <c r="H16" s="16">
        <f t="shared" si="3"/>
        <v>1.4587525150905432</v>
      </c>
    </row>
    <row r="17" spans="1:8" ht="12.75">
      <c r="A17" s="13" t="s">
        <v>33</v>
      </c>
      <c r="B17" s="14" t="s">
        <v>34</v>
      </c>
      <c r="C17" s="15">
        <v>63</v>
      </c>
      <c r="D17" s="16">
        <f t="shared" si="0"/>
        <v>100</v>
      </c>
      <c r="E17" s="15">
        <v>0</v>
      </c>
      <c r="F17" s="16">
        <f t="shared" si="1"/>
        <v>0</v>
      </c>
      <c r="G17" s="15">
        <f t="shared" si="2"/>
        <v>63</v>
      </c>
      <c r="H17" s="16">
        <f t="shared" si="3"/>
        <v>3.1690140845070425</v>
      </c>
    </row>
    <row r="18" spans="1:8" ht="12.75">
      <c r="A18" s="13" t="s">
        <v>35</v>
      </c>
      <c r="B18" s="14" t="s">
        <v>36</v>
      </c>
      <c r="C18" s="15">
        <v>9</v>
      </c>
      <c r="D18" s="16">
        <f t="shared" si="0"/>
        <v>60</v>
      </c>
      <c r="E18" s="15">
        <v>6</v>
      </c>
      <c r="F18" s="16">
        <f t="shared" si="1"/>
        <v>40</v>
      </c>
      <c r="G18" s="15">
        <f t="shared" si="2"/>
        <v>15</v>
      </c>
      <c r="H18" s="16">
        <f t="shared" si="3"/>
        <v>0.7545271629778671</v>
      </c>
    </row>
    <row r="19" spans="1:8" ht="12.75">
      <c r="A19" s="13" t="s">
        <v>37</v>
      </c>
      <c r="B19" s="14" t="s">
        <v>38</v>
      </c>
      <c r="C19" s="15">
        <v>3</v>
      </c>
      <c r="D19" s="16">
        <f t="shared" si="0"/>
        <v>5.555555555555555</v>
      </c>
      <c r="E19" s="15">
        <v>51</v>
      </c>
      <c r="F19" s="16">
        <f t="shared" si="1"/>
        <v>94.44444444444444</v>
      </c>
      <c r="G19" s="15">
        <f t="shared" si="2"/>
        <v>54</v>
      </c>
      <c r="H19" s="16">
        <f t="shared" si="3"/>
        <v>2.7162977867203217</v>
      </c>
    </row>
    <row r="20" spans="1:8" ht="12.75">
      <c r="A20" s="13" t="s">
        <v>39</v>
      </c>
      <c r="B20" s="14" t="s">
        <v>40</v>
      </c>
      <c r="C20" s="15">
        <v>11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11</v>
      </c>
      <c r="H20" s="16">
        <f t="shared" si="3"/>
        <v>0.5533199195171026</v>
      </c>
    </row>
    <row r="21" spans="1:8" ht="12.75">
      <c r="A21" s="17" t="s">
        <v>41</v>
      </c>
      <c r="B21" s="18" t="s">
        <v>42</v>
      </c>
      <c r="C21" s="19">
        <v>31</v>
      </c>
      <c r="D21" s="20">
        <f t="shared" si="0"/>
        <v>72.09302325581395</v>
      </c>
      <c r="E21" s="19">
        <v>12</v>
      </c>
      <c r="F21" s="20">
        <f t="shared" si="1"/>
        <v>27.906976744186046</v>
      </c>
      <c r="G21" s="19">
        <f t="shared" si="2"/>
        <v>43</v>
      </c>
      <c r="H21" s="20">
        <f t="shared" si="3"/>
        <v>2.162977867203219</v>
      </c>
    </row>
    <row r="22" spans="1:8" ht="12.75">
      <c r="A22" s="13" t="s">
        <v>43</v>
      </c>
      <c r="B22" s="14" t="s">
        <v>44</v>
      </c>
      <c r="C22" s="15">
        <v>25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25</v>
      </c>
      <c r="H22" s="16">
        <f t="shared" si="3"/>
        <v>1.2575452716297786</v>
      </c>
    </row>
    <row r="23" spans="1:8" ht="12.75">
      <c r="A23" s="13" t="s">
        <v>45</v>
      </c>
      <c r="B23" s="14" t="s">
        <v>46</v>
      </c>
      <c r="C23" s="15">
        <v>2</v>
      </c>
      <c r="D23" s="16">
        <f t="shared" si="0"/>
        <v>18.181818181818183</v>
      </c>
      <c r="E23" s="15">
        <v>9</v>
      </c>
      <c r="F23" s="16">
        <f t="shared" si="1"/>
        <v>81.81818181818181</v>
      </c>
      <c r="G23" s="15">
        <f t="shared" si="2"/>
        <v>11</v>
      </c>
      <c r="H23" s="16">
        <f t="shared" si="3"/>
        <v>0.5533199195171026</v>
      </c>
    </row>
    <row r="24" spans="1:8" ht="12.75">
      <c r="A24" s="13" t="s">
        <v>47</v>
      </c>
      <c r="B24" s="14" t="s">
        <v>48</v>
      </c>
      <c r="C24" s="15">
        <v>72</v>
      </c>
      <c r="D24" s="16">
        <f t="shared" si="0"/>
        <v>98.63013698630137</v>
      </c>
      <c r="E24" s="15">
        <v>1</v>
      </c>
      <c r="F24" s="16">
        <f t="shared" si="1"/>
        <v>1.36986301369863</v>
      </c>
      <c r="G24" s="15">
        <f t="shared" si="2"/>
        <v>73</v>
      </c>
      <c r="H24" s="16">
        <f t="shared" si="3"/>
        <v>3.672032193158954</v>
      </c>
    </row>
    <row r="25" spans="1:8" ht="12.75">
      <c r="A25" s="13" t="s">
        <v>49</v>
      </c>
      <c r="B25" s="14" t="s">
        <v>50</v>
      </c>
      <c r="C25" s="15">
        <v>19</v>
      </c>
      <c r="D25" s="16">
        <f t="shared" si="0"/>
        <v>55.88235294117647</v>
      </c>
      <c r="E25" s="15">
        <v>15</v>
      </c>
      <c r="F25" s="16">
        <f t="shared" si="1"/>
        <v>44.11764705882353</v>
      </c>
      <c r="G25" s="15">
        <f t="shared" si="2"/>
        <v>34</v>
      </c>
      <c r="H25" s="16">
        <f t="shared" si="3"/>
        <v>1.710261569416499</v>
      </c>
    </row>
    <row r="26" spans="1:8" ht="12.75">
      <c r="A26" s="13" t="s">
        <v>51</v>
      </c>
      <c r="B26" s="14" t="s">
        <v>52</v>
      </c>
      <c r="C26" s="15">
        <v>39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39</v>
      </c>
      <c r="H26" s="16">
        <f t="shared" si="3"/>
        <v>1.9617706237424548</v>
      </c>
    </row>
    <row r="27" spans="1:8" ht="12.75">
      <c r="A27" s="13" t="s">
        <v>53</v>
      </c>
      <c r="B27" s="14" t="s">
        <v>54</v>
      </c>
      <c r="C27" s="15">
        <v>8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8</v>
      </c>
      <c r="H27" s="16">
        <f t="shared" si="3"/>
        <v>0.4024144869215292</v>
      </c>
    </row>
    <row r="28" spans="1:8" ht="12.75">
      <c r="A28" s="13" t="s">
        <v>55</v>
      </c>
      <c r="B28" s="14" t="s">
        <v>56</v>
      </c>
      <c r="C28" s="15">
        <v>1</v>
      </c>
      <c r="D28" s="16">
        <f t="shared" si="0"/>
        <v>8.333333333333334</v>
      </c>
      <c r="E28" s="15">
        <v>11</v>
      </c>
      <c r="F28" s="16">
        <f t="shared" si="1"/>
        <v>91.66666666666667</v>
      </c>
      <c r="G28" s="15">
        <f t="shared" si="2"/>
        <v>12</v>
      </c>
      <c r="H28" s="16">
        <f t="shared" si="3"/>
        <v>0.6036217303822937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12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12</v>
      </c>
      <c r="H30" s="16">
        <f t="shared" si="3"/>
        <v>0.6036217303822937</v>
      </c>
    </row>
    <row r="31" spans="1:8" ht="12.75">
      <c r="A31" s="17" t="s">
        <v>61</v>
      </c>
      <c r="B31" s="18" t="s">
        <v>62</v>
      </c>
      <c r="C31" s="19">
        <v>46</v>
      </c>
      <c r="D31" s="20">
        <f t="shared" si="0"/>
        <v>74.19354838709677</v>
      </c>
      <c r="E31" s="19">
        <v>16</v>
      </c>
      <c r="F31" s="20">
        <f t="shared" si="1"/>
        <v>25.806451612903224</v>
      </c>
      <c r="G31" s="19">
        <f t="shared" si="2"/>
        <v>62</v>
      </c>
      <c r="H31" s="20">
        <f t="shared" si="3"/>
        <v>3.118712273641851</v>
      </c>
    </row>
    <row r="32" spans="1:8" ht="12.75">
      <c r="A32" s="13" t="s">
        <v>63</v>
      </c>
      <c r="B32" s="14" t="s">
        <v>64</v>
      </c>
      <c r="C32" s="15">
        <v>1</v>
      </c>
      <c r="D32" s="16">
        <f t="shared" si="0"/>
        <v>100</v>
      </c>
      <c r="E32" s="15">
        <v>0</v>
      </c>
      <c r="F32" s="16">
        <f t="shared" si="1"/>
        <v>0</v>
      </c>
      <c r="G32" s="15">
        <f t="shared" si="2"/>
        <v>1</v>
      </c>
      <c r="H32" s="16">
        <f t="shared" si="3"/>
        <v>0.05030181086519115</v>
      </c>
    </row>
    <row r="33" spans="1:8" ht="12.75">
      <c r="A33" s="13" t="s">
        <v>65</v>
      </c>
      <c r="B33" s="14" t="s">
        <v>66</v>
      </c>
      <c r="C33" s="15">
        <v>92</v>
      </c>
      <c r="D33" s="16">
        <f t="shared" si="0"/>
        <v>92.92929292929293</v>
      </c>
      <c r="E33" s="15">
        <v>7</v>
      </c>
      <c r="F33" s="16">
        <f t="shared" si="1"/>
        <v>7.070707070707071</v>
      </c>
      <c r="G33" s="15">
        <f t="shared" si="2"/>
        <v>99</v>
      </c>
      <c r="H33" s="16">
        <f t="shared" si="3"/>
        <v>4.979879275653923</v>
      </c>
    </row>
    <row r="34" spans="1:8" ht="12.75">
      <c r="A34" s="13" t="s">
        <v>67</v>
      </c>
      <c r="B34" s="14" t="s">
        <v>68</v>
      </c>
      <c r="C34" s="15">
        <v>45</v>
      </c>
      <c r="D34" s="16">
        <f t="shared" si="0"/>
        <v>47.87234042553192</v>
      </c>
      <c r="E34" s="15">
        <v>49</v>
      </c>
      <c r="F34" s="16">
        <f t="shared" si="1"/>
        <v>52.12765957446808</v>
      </c>
      <c r="G34" s="15">
        <f t="shared" si="2"/>
        <v>94</v>
      </c>
      <c r="H34" s="16">
        <f t="shared" si="3"/>
        <v>4.7283702213279675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35</v>
      </c>
      <c r="F35" s="16">
        <f t="shared" si="1"/>
        <v>100</v>
      </c>
      <c r="G35" s="15">
        <f t="shared" si="2"/>
        <v>35</v>
      </c>
      <c r="H35" s="16">
        <f t="shared" si="3"/>
        <v>1.7605633802816902</v>
      </c>
    </row>
    <row r="36" spans="1:8" ht="12.75">
      <c r="A36" s="13" t="s">
        <v>71</v>
      </c>
      <c r="B36" s="14" t="s">
        <v>72</v>
      </c>
      <c r="C36" s="15">
        <v>8</v>
      </c>
      <c r="D36" s="16">
        <f aca="true" t="shared" si="4" ref="D36:D67">IF(G36&gt;0,100*C36/G36,".")</f>
        <v>18.181818181818183</v>
      </c>
      <c r="E36" s="15">
        <v>36</v>
      </c>
      <c r="F36" s="16">
        <f aca="true" t="shared" si="5" ref="F36:F67">IF(G36&gt;0,100*E36/G36,".")</f>
        <v>81.81818181818181</v>
      </c>
      <c r="G36" s="15">
        <f aca="true" t="shared" si="6" ref="G36:G54">C36+E36</f>
        <v>44</v>
      </c>
      <c r="H36" s="16">
        <f aca="true" t="shared" si="7" ref="H36:H67">IF(G$55&gt;0,100*G36/G$55,".")</f>
        <v>2.2132796780684103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60</v>
      </c>
      <c r="F37" s="16">
        <f t="shared" si="5"/>
        <v>100</v>
      </c>
      <c r="G37" s="15">
        <f t="shared" si="6"/>
        <v>60</v>
      </c>
      <c r="H37" s="16">
        <f t="shared" si="7"/>
        <v>3.0181086519114686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30</v>
      </c>
      <c r="F38" s="16">
        <f t="shared" si="5"/>
        <v>100</v>
      </c>
      <c r="G38" s="15">
        <f t="shared" si="6"/>
        <v>30</v>
      </c>
      <c r="H38" s="16">
        <f t="shared" si="7"/>
        <v>1.5090543259557343</v>
      </c>
    </row>
    <row r="39" spans="1:8" ht="12.75">
      <c r="A39" s="13" t="s">
        <v>77</v>
      </c>
      <c r="B39" s="14" t="s">
        <v>78</v>
      </c>
      <c r="C39" s="15">
        <v>0</v>
      </c>
      <c r="D39" s="16" t="str">
        <f t="shared" si="4"/>
        <v>.</v>
      </c>
      <c r="E39" s="15">
        <v>0</v>
      </c>
      <c r="F39" s="16" t="str">
        <f t="shared" si="5"/>
        <v>.</v>
      </c>
      <c r="G39" s="15">
        <f t="shared" si="6"/>
        <v>0</v>
      </c>
      <c r="H39" s="16">
        <f t="shared" si="7"/>
        <v>0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7</v>
      </c>
      <c r="F40" s="16">
        <f t="shared" si="5"/>
        <v>100</v>
      </c>
      <c r="G40" s="15">
        <f t="shared" si="6"/>
        <v>7</v>
      </c>
      <c r="H40" s="16">
        <f t="shared" si="7"/>
        <v>0.352112676056338</v>
      </c>
    </row>
    <row r="41" spans="1:8" ht="12.75">
      <c r="A41" s="17" t="s">
        <v>81</v>
      </c>
      <c r="B41" s="18" t="s">
        <v>82</v>
      </c>
      <c r="C41" s="19">
        <v>54</v>
      </c>
      <c r="D41" s="20">
        <f t="shared" si="4"/>
        <v>79.41176470588235</v>
      </c>
      <c r="E41" s="19">
        <v>14</v>
      </c>
      <c r="F41" s="20">
        <f t="shared" si="5"/>
        <v>20.58823529411765</v>
      </c>
      <c r="G41" s="19">
        <f t="shared" si="6"/>
        <v>68</v>
      </c>
      <c r="H41" s="20">
        <f t="shared" si="7"/>
        <v>3.420523138832998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22</v>
      </c>
      <c r="D43" s="16">
        <f t="shared" si="4"/>
        <v>91.66666666666667</v>
      </c>
      <c r="E43" s="15">
        <v>2</v>
      </c>
      <c r="F43" s="16">
        <f t="shared" si="5"/>
        <v>8.333333333333334</v>
      </c>
      <c r="G43" s="15">
        <f t="shared" si="6"/>
        <v>24</v>
      </c>
      <c r="H43" s="16">
        <f t="shared" si="7"/>
        <v>1.2072434607645874</v>
      </c>
    </row>
    <row r="44" spans="1:8" ht="12.75">
      <c r="A44" s="13" t="s">
        <v>87</v>
      </c>
      <c r="B44" s="14" t="s">
        <v>88</v>
      </c>
      <c r="C44" s="15">
        <v>1</v>
      </c>
      <c r="D44" s="16">
        <f t="shared" si="4"/>
        <v>33.333333333333336</v>
      </c>
      <c r="E44" s="15">
        <v>2</v>
      </c>
      <c r="F44" s="16">
        <f t="shared" si="5"/>
        <v>66.66666666666667</v>
      </c>
      <c r="G44" s="15">
        <f t="shared" si="6"/>
        <v>3</v>
      </c>
      <c r="H44" s="16">
        <f t="shared" si="7"/>
        <v>0.15090543259557343</v>
      </c>
    </row>
    <row r="45" spans="1:8" ht="13.5">
      <c r="A45" s="13" t="s">
        <v>89</v>
      </c>
      <c r="B45" s="14" t="s">
        <v>90</v>
      </c>
      <c r="C45" s="15">
        <v>6</v>
      </c>
      <c r="D45" s="16">
        <f t="shared" si="4"/>
        <v>85.71428571428571</v>
      </c>
      <c r="E45" s="15">
        <v>1</v>
      </c>
      <c r="F45" s="16">
        <f t="shared" si="5"/>
        <v>14.285714285714286</v>
      </c>
      <c r="G45" s="15">
        <f t="shared" si="6"/>
        <v>7</v>
      </c>
      <c r="H45" s="16">
        <f t="shared" si="7"/>
        <v>0.352112676056338</v>
      </c>
    </row>
    <row r="46" spans="1:8" ht="12.75">
      <c r="A46" s="13" t="s">
        <v>91</v>
      </c>
      <c r="B46" s="14" t="s">
        <v>92</v>
      </c>
      <c r="C46" s="15">
        <v>10</v>
      </c>
      <c r="D46" s="16">
        <f t="shared" si="4"/>
        <v>25</v>
      </c>
      <c r="E46" s="15">
        <v>30</v>
      </c>
      <c r="F46" s="16">
        <f t="shared" si="5"/>
        <v>75</v>
      </c>
      <c r="G46" s="15">
        <f t="shared" si="6"/>
        <v>40</v>
      </c>
      <c r="H46" s="16">
        <f t="shared" si="7"/>
        <v>2.0120724346076457</v>
      </c>
    </row>
    <row r="47" spans="1:8" ht="12.75">
      <c r="A47" s="13" t="s">
        <v>93</v>
      </c>
      <c r="B47" s="14" t="s">
        <v>94</v>
      </c>
      <c r="C47" s="15">
        <v>4</v>
      </c>
      <c r="D47" s="16">
        <f t="shared" si="4"/>
        <v>57.142857142857146</v>
      </c>
      <c r="E47" s="15">
        <v>3</v>
      </c>
      <c r="F47" s="16">
        <f t="shared" si="5"/>
        <v>42.857142857142854</v>
      </c>
      <c r="G47" s="15">
        <f t="shared" si="6"/>
        <v>7</v>
      </c>
      <c r="H47" s="16">
        <f t="shared" si="7"/>
        <v>0.352112676056338</v>
      </c>
    </row>
    <row r="48" spans="1:8" ht="12.75">
      <c r="A48" s="13" t="s">
        <v>95</v>
      </c>
      <c r="B48" s="14" t="s">
        <v>96</v>
      </c>
      <c r="C48" s="15">
        <v>6</v>
      </c>
      <c r="D48" s="16">
        <f t="shared" si="4"/>
        <v>54.54545454545455</v>
      </c>
      <c r="E48" s="15">
        <v>5</v>
      </c>
      <c r="F48" s="16">
        <f t="shared" si="5"/>
        <v>45.45454545454545</v>
      </c>
      <c r="G48" s="15">
        <f t="shared" si="6"/>
        <v>11</v>
      </c>
      <c r="H48" s="16">
        <f t="shared" si="7"/>
        <v>0.5533199195171026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8</v>
      </c>
      <c r="F49" s="16">
        <f t="shared" si="5"/>
        <v>100</v>
      </c>
      <c r="G49" s="15">
        <f t="shared" si="6"/>
        <v>8</v>
      </c>
      <c r="H49" s="16">
        <f t="shared" si="7"/>
        <v>0.4024144869215292</v>
      </c>
    </row>
    <row r="50" spans="1:8" ht="12.75">
      <c r="A50" s="13" t="s">
        <v>99</v>
      </c>
      <c r="B50" s="14" t="s">
        <v>100</v>
      </c>
      <c r="C50" s="15">
        <v>84</v>
      </c>
      <c r="D50" s="16">
        <f t="shared" si="4"/>
        <v>98.82352941176471</v>
      </c>
      <c r="E50" s="15">
        <v>1</v>
      </c>
      <c r="F50" s="16">
        <f t="shared" si="5"/>
        <v>1.1764705882352942</v>
      </c>
      <c r="G50" s="15">
        <f t="shared" si="6"/>
        <v>85</v>
      </c>
      <c r="H50" s="16">
        <f t="shared" si="7"/>
        <v>4.275653923541247</v>
      </c>
    </row>
    <row r="51" spans="1:8" ht="12.75">
      <c r="A51" s="17" t="s">
        <v>101</v>
      </c>
      <c r="B51" s="18" t="s">
        <v>102</v>
      </c>
      <c r="C51" s="19">
        <v>14</v>
      </c>
      <c r="D51" s="20">
        <f t="shared" si="4"/>
        <v>25.925925925925927</v>
      </c>
      <c r="E51" s="19">
        <v>40</v>
      </c>
      <c r="F51" s="20">
        <f t="shared" si="5"/>
        <v>74.07407407407408</v>
      </c>
      <c r="G51" s="19">
        <f t="shared" si="6"/>
        <v>54</v>
      </c>
      <c r="H51" s="20">
        <f t="shared" si="7"/>
        <v>2.7162977867203217</v>
      </c>
    </row>
    <row r="52" spans="1:8" ht="12.75">
      <c r="A52" s="13" t="s">
        <v>103</v>
      </c>
      <c r="B52" s="14" t="s">
        <v>104</v>
      </c>
      <c r="C52" s="15">
        <v>45</v>
      </c>
      <c r="D52" s="16">
        <f t="shared" si="4"/>
        <v>77.58620689655173</v>
      </c>
      <c r="E52" s="15">
        <v>13</v>
      </c>
      <c r="F52" s="16">
        <f t="shared" si="5"/>
        <v>22.413793103448278</v>
      </c>
      <c r="G52" s="15">
        <f t="shared" si="6"/>
        <v>58</v>
      </c>
      <c r="H52" s="16">
        <f t="shared" si="7"/>
        <v>2.9175050301810863</v>
      </c>
    </row>
    <row r="53" spans="1:8" ht="12.75">
      <c r="A53" s="13" t="s">
        <v>105</v>
      </c>
      <c r="B53" s="14" t="s">
        <v>106</v>
      </c>
      <c r="C53" s="15">
        <v>33</v>
      </c>
      <c r="D53" s="16">
        <f t="shared" si="4"/>
        <v>91.66666666666667</v>
      </c>
      <c r="E53" s="15">
        <v>3</v>
      </c>
      <c r="F53" s="16">
        <f t="shared" si="5"/>
        <v>8.333333333333334</v>
      </c>
      <c r="G53" s="15">
        <f t="shared" si="6"/>
        <v>36</v>
      </c>
      <c r="H53" s="16">
        <f t="shared" si="7"/>
        <v>1.8108651911468814</v>
      </c>
    </row>
    <row r="54" spans="1:8" s="24" customFormat="1" ht="12.75">
      <c r="A54" s="22" t="s">
        <v>107</v>
      </c>
      <c r="B54" s="23" t="s">
        <v>108</v>
      </c>
      <c r="C54" s="19">
        <v>9</v>
      </c>
      <c r="D54" s="20">
        <f t="shared" si="4"/>
        <v>64.28571428571429</v>
      </c>
      <c r="E54" s="19">
        <v>5</v>
      </c>
      <c r="F54" s="20">
        <f t="shared" si="5"/>
        <v>35.714285714285715</v>
      </c>
      <c r="G54" s="19">
        <f t="shared" si="6"/>
        <v>14</v>
      </c>
      <c r="H54" s="20">
        <f t="shared" si="7"/>
        <v>0.704225352112676</v>
      </c>
    </row>
    <row r="55" spans="1:8" s="29" customFormat="1" ht="12.75">
      <c r="A55" s="25"/>
      <c r="B55" s="26" t="s">
        <v>4</v>
      </c>
      <c r="C55" s="27">
        <f>SUM(C4:C54)</f>
        <v>1190</v>
      </c>
      <c r="D55" s="16">
        <f t="shared" si="4"/>
        <v>59.859154929577464</v>
      </c>
      <c r="E55" s="27">
        <f>SUM(E4:E54)</f>
        <v>798</v>
      </c>
      <c r="F55" s="16">
        <f t="shared" si="5"/>
        <v>40.140845070422536</v>
      </c>
      <c r="G55" s="27">
        <f>SUM(G4:G54)</f>
        <v>1988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2004&amp;RLeer</oddHeader>
    <oddFooter>&amp;R&amp;10Tabelle 42.2 mw</oddFooter>
  </headerFooter>
  <legacyDrawing r:id="rId2"/>
  <oleObjects>
    <oleObject progId="Word.Document.8" shapeId="3385303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122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128</v>
      </c>
      <c r="D4" s="16">
        <f aca="true" t="shared" si="0" ref="D4:D35">IF(G4&gt;0,100*C4/G4,".")</f>
        <v>97.70992366412214</v>
      </c>
      <c r="E4" s="15">
        <v>3</v>
      </c>
      <c r="F4" s="16">
        <f aca="true" t="shared" si="1" ref="F4:F35">IF(G4&gt;0,100*E4/G4,".")</f>
        <v>2.2900763358778624</v>
      </c>
      <c r="G4" s="15">
        <f aca="true" t="shared" si="2" ref="G4:G35">C4+E4</f>
        <v>131</v>
      </c>
      <c r="H4" s="16">
        <f aca="true" t="shared" si="3" ref="H4:H35">IF(G$55&gt;0,100*G4/G$55,".")</f>
        <v>6.5239043824701195</v>
      </c>
    </row>
    <row r="5" spans="1:8" ht="12.75">
      <c r="A5" s="13" t="s">
        <v>9</v>
      </c>
      <c r="B5" s="14" t="s">
        <v>10</v>
      </c>
      <c r="C5" s="15">
        <v>9</v>
      </c>
      <c r="D5" s="16">
        <f t="shared" si="0"/>
        <v>33.333333333333336</v>
      </c>
      <c r="E5" s="15">
        <v>18</v>
      </c>
      <c r="F5" s="16">
        <f t="shared" si="1"/>
        <v>66.66666666666667</v>
      </c>
      <c r="G5" s="15">
        <f t="shared" si="2"/>
        <v>27</v>
      </c>
      <c r="H5" s="16">
        <f t="shared" si="3"/>
        <v>1.344621513944223</v>
      </c>
    </row>
    <row r="6" spans="1:8" ht="12.75">
      <c r="A6" s="13" t="s">
        <v>11</v>
      </c>
      <c r="B6" s="14" t="s">
        <v>12</v>
      </c>
      <c r="C6" s="15">
        <v>68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68</v>
      </c>
      <c r="H6" s="16">
        <f t="shared" si="3"/>
        <v>3.3864541832669324</v>
      </c>
    </row>
    <row r="7" spans="1:8" ht="12" customHeight="1">
      <c r="A7" s="13" t="s">
        <v>13</v>
      </c>
      <c r="B7" s="14" t="s">
        <v>14</v>
      </c>
      <c r="C7" s="15">
        <v>23</v>
      </c>
      <c r="D7" s="16">
        <f t="shared" si="0"/>
        <v>47.916666666666664</v>
      </c>
      <c r="E7" s="15">
        <v>25</v>
      </c>
      <c r="F7" s="16">
        <f t="shared" si="1"/>
        <v>52.083333333333336</v>
      </c>
      <c r="G7" s="15">
        <f t="shared" si="2"/>
        <v>48</v>
      </c>
      <c r="H7" s="16">
        <f t="shared" si="3"/>
        <v>2.3904382470119523</v>
      </c>
    </row>
    <row r="8" spans="1:8" ht="12.75">
      <c r="A8" s="13" t="s">
        <v>15</v>
      </c>
      <c r="B8" s="14" t="s">
        <v>16</v>
      </c>
      <c r="C8" s="15">
        <v>10</v>
      </c>
      <c r="D8" s="16">
        <f t="shared" si="0"/>
        <v>16.949152542372882</v>
      </c>
      <c r="E8" s="15">
        <v>49</v>
      </c>
      <c r="F8" s="16">
        <f t="shared" si="1"/>
        <v>83.05084745762711</v>
      </c>
      <c r="G8" s="15">
        <f t="shared" si="2"/>
        <v>59</v>
      </c>
      <c r="H8" s="16">
        <f t="shared" si="3"/>
        <v>2.9382470119521913</v>
      </c>
    </row>
    <row r="9" spans="1:8" ht="12.75">
      <c r="A9" s="13" t="s">
        <v>17</v>
      </c>
      <c r="B9" s="14" t="s">
        <v>18</v>
      </c>
      <c r="C9" s="15">
        <v>39</v>
      </c>
      <c r="D9" s="16">
        <f t="shared" si="0"/>
        <v>59.09090909090909</v>
      </c>
      <c r="E9" s="15">
        <v>27</v>
      </c>
      <c r="F9" s="16">
        <f t="shared" si="1"/>
        <v>40.90909090909091</v>
      </c>
      <c r="G9" s="15">
        <f t="shared" si="2"/>
        <v>66</v>
      </c>
      <c r="H9" s="16">
        <f t="shared" si="3"/>
        <v>3.2868525896414345</v>
      </c>
    </row>
    <row r="10" spans="1:8" ht="12.75">
      <c r="A10" s="13" t="s">
        <v>19</v>
      </c>
      <c r="B10" s="14" t="s">
        <v>20</v>
      </c>
      <c r="C10" s="15">
        <v>14</v>
      </c>
      <c r="D10" s="16">
        <f t="shared" si="0"/>
        <v>25</v>
      </c>
      <c r="E10" s="15">
        <v>42</v>
      </c>
      <c r="F10" s="16">
        <f t="shared" si="1"/>
        <v>75</v>
      </c>
      <c r="G10" s="15">
        <f t="shared" si="2"/>
        <v>56</v>
      </c>
      <c r="H10" s="16">
        <f t="shared" si="3"/>
        <v>2.7888446215139444</v>
      </c>
    </row>
    <row r="11" spans="1:8" ht="12.75">
      <c r="A11" s="13" t="s">
        <v>21</v>
      </c>
      <c r="B11" s="14" t="s">
        <v>22</v>
      </c>
      <c r="C11" s="15">
        <v>4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4</v>
      </c>
      <c r="H11" s="16">
        <f t="shared" si="3"/>
        <v>0.199203187250996</v>
      </c>
    </row>
    <row r="12" spans="1:8" ht="12.75">
      <c r="A12" s="17" t="s">
        <v>23</v>
      </c>
      <c r="B12" s="18" t="s">
        <v>24</v>
      </c>
      <c r="C12" s="19">
        <v>7</v>
      </c>
      <c r="D12" s="20">
        <f t="shared" si="0"/>
        <v>23.333333333333332</v>
      </c>
      <c r="E12" s="19">
        <v>23</v>
      </c>
      <c r="F12" s="20">
        <f t="shared" si="1"/>
        <v>76.66666666666667</v>
      </c>
      <c r="G12" s="19">
        <f t="shared" si="2"/>
        <v>30</v>
      </c>
      <c r="H12" s="20">
        <f t="shared" si="3"/>
        <v>1.4940239043824701</v>
      </c>
    </row>
    <row r="13" spans="1:8" ht="12.75">
      <c r="A13" s="13" t="s">
        <v>25</v>
      </c>
      <c r="B13" s="14" t="s">
        <v>26</v>
      </c>
      <c r="C13" s="15">
        <v>59</v>
      </c>
      <c r="D13" s="16">
        <f t="shared" si="0"/>
        <v>43.38235294117647</v>
      </c>
      <c r="E13" s="15">
        <v>77</v>
      </c>
      <c r="F13" s="16">
        <f t="shared" si="1"/>
        <v>56.61764705882353</v>
      </c>
      <c r="G13" s="15">
        <f t="shared" si="2"/>
        <v>136</v>
      </c>
      <c r="H13" s="16">
        <f t="shared" si="3"/>
        <v>6.772908366533865</v>
      </c>
    </row>
    <row r="14" spans="1:8" ht="12.75">
      <c r="A14" s="13" t="s">
        <v>27</v>
      </c>
      <c r="B14" s="14" t="s">
        <v>28</v>
      </c>
      <c r="C14" s="15">
        <v>51</v>
      </c>
      <c r="D14" s="16">
        <f t="shared" si="0"/>
        <v>89.47368421052632</v>
      </c>
      <c r="E14" s="15">
        <v>6</v>
      </c>
      <c r="F14" s="16">
        <f t="shared" si="1"/>
        <v>10.526315789473685</v>
      </c>
      <c r="G14" s="15">
        <f t="shared" si="2"/>
        <v>57</v>
      </c>
      <c r="H14" s="16">
        <f t="shared" si="3"/>
        <v>2.8386454183266934</v>
      </c>
    </row>
    <row r="15" spans="1:8" ht="12.75">
      <c r="A15" s="13" t="s">
        <v>29</v>
      </c>
      <c r="B15" s="14" t="s">
        <v>30</v>
      </c>
      <c r="C15" s="15">
        <v>5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5</v>
      </c>
      <c r="H15" s="16">
        <f t="shared" si="3"/>
        <v>0.24900398406374502</v>
      </c>
    </row>
    <row r="16" spans="1:8" ht="12.75">
      <c r="A16" s="13" t="s">
        <v>31</v>
      </c>
      <c r="B16" s="14" t="s">
        <v>32</v>
      </c>
      <c r="C16" s="15">
        <v>3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3</v>
      </c>
      <c r="H16" s="16">
        <f t="shared" si="3"/>
        <v>0.14940239043824702</v>
      </c>
    </row>
    <row r="17" spans="1:8" ht="12.75">
      <c r="A17" s="13" t="s">
        <v>33</v>
      </c>
      <c r="B17" s="14" t="s">
        <v>34</v>
      </c>
      <c r="C17" s="15">
        <v>29</v>
      </c>
      <c r="D17" s="16">
        <f t="shared" si="0"/>
        <v>93.54838709677419</v>
      </c>
      <c r="E17" s="15">
        <v>2</v>
      </c>
      <c r="F17" s="16">
        <f t="shared" si="1"/>
        <v>6.451612903225806</v>
      </c>
      <c r="G17" s="15">
        <f t="shared" si="2"/>
        <v>31</v>
      </c>
      <c r="H17" s="16">
        <f t="shared" si="3"/>
        <v>1.543824701195219</v>
      </c>
    </row>
    <row r="18" spans="1:8" ht="12.75">
      <c r="A18" s="13" t="s">
        <v>35</v>
      </c>
      <c r="B18" s="14" t="s">
        <v>36</v>
      </c>
      <c r="C18" s="15">
        <v>1</v>
      </c>
      <c r="D18" s="16">
        <f t="shared" si="0"/>
        <v>50</v>
      </c>
      <c r="E18" s="15">
        <v>1</v>
      </c>
      <c r="F18" s="16">
        <f t="shared" si="1"/>
        <v>50</v>
      </c>
      <c r="G18" s="15">
        <f t="shared" si="2"/>
        <v>2</v>
      </c>
      <c r="H18" s="16">
        <f t="shared" si="3"/>
        <v>0.099601593625498</v>
      </c>
    </row>
    <row r="19" spans="1:8" ht="12.75">
      <c r="A19" s="13" t="s">
        <v>37</v>
      </c>
      <c r="B19" s="14" t="s">
        <v>38</v>
      </c>
      <c r="C19" s="15">
        <v>3</v>
      </c>
      <c r="D19" s="16">
        <f t="shared" si="0"/>
        <v>5.769230769230769</v>
      </c>
      <c r="E19" s="15">
        <v>49</v>
      </c>
      <c r="F19" s="16">
        <f t="shared" si="1"/>
        <v>94.23076923076923</v>
      </c>
      <c r="G19" s="15">
        <f t="shared" si="2"/>
        <v>52</v>
      </c>
      <c r="H19" s="16">
        <f t="shared" si="3"/>
        <v>2.589641434262948</v>
      </c>
    </row>
    <row r="20" spans="1:8" ht="12.75">
      <c r="A20" s="13" t="s">
        <v>39</v>
      </c>
      <c r="B20" s="14" t="s">
        <v>40</v>
      </c>
      <c r="C20" s="15">
        <v>14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14</v>
      </c>
      <c r="H20" s="16">
        <f t="shared" si="3"/>
        <v>0.6972111553784861</v>
      </c>
    </row>
    <row r="21" spans="1:8" ht="12.75">
      <c r="A21" s="17" t="s">
        <v>41</v>
      </c>
      <c r="B21" s="18" t="s">
        <v>42</v>
      </c>
      <c r="C21" s="19">
        <v>26</v>
      </c>
      <c r="D21" s="20">
        <f t="shared" si="0"/>
        <v>89.65517241379311</v>
      </c>
      <c r="E21" s="19">
        <v>3</v>
      </c>
      <c r="F21" s="20">
        <f t="shared" si="1"/>
        <v>10.344827586206897</v>
      </c>
      <c r="G21" s="19">
        <f t="shared" si="2"/>
        <v>29</v>
      </c>
      <c r="H21" s="20">
        <f t="shared" si="3"/>
        <v>1.4442231075697212</v>
      </c>
    </row>
    <row r="22" spans="1:8" ht="12.75">
      <c r="A22" s="13" t="s">
        <v>43</v>
      </c>
      <c r="B22" s="14" t="s">
        <v>44</v>
      </c>
      <c r="C22" s="15">
        <v>4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4</v>
      </c>
      <c r="H22" s="16">
        <f t="shared" si="3"/>
        <v>0.199203187250996</v>
      </c>
    </row>
    <row r="23" spans="1:8" ht="12.75">
      <c r="A23" s="13" t="s">
        <v>45</v>
      </c>
      <c r="B23" s="14" t="s">
        <v>46</v>
      </c>
      <c r="C23" s="15">
        <v>12</v>
      </c>
      <c r="D23" s="16">
        <f t="shared" si="0"/>
        <v>28.571428571428573</v>
      </c>
      <c r="E23" s="15">
        <v>30</v>
      </c>
      <c r="F23" s="16">
        <f t="shared" si="1"/>
        <v>71.42857142857143</v>
      </c>
      <c r="G23" s="15">
        <f t="shared" si="2"/>
        <v>42</v>
      </c>
      <c r="H23" s="16">
        <f t="shared" si="3"/>
        <v>2.091633466135458</v>
      </c>
    </row>
    <row r="24" spans="1:8" ht="12.75">
      <c r="A24" s="13" t="s">
        <v>47</v>
      </c>
      <c r="B24" s="14" t="s">
        <v>48</v>
      </c>
      <c r="C24" s="15">
        <v>34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34</v>
      </c>
      <c r="H24" s="16">
        <f t="shared" si="3"/>
        <v>1.6932270916334662</v>
      </c>
    </row>
    <row r="25" spans="1:8" ht="12.75">
      <c r="A25" s="13" t="s">
        <v>49</v>
      </c>
      <c r="B25" s="14" t="s">
        <v>50</v>
      </c>
      <c r="C25" s="15">
        <v>77</v>
      </c>
      <c r="D25" s="16">
        <f t="shared" si="0"/>
        <v>71.96261682242991</v>
      </c>
      <c r="E25" s="15">
        <v>30</v>
      </c>
      <c r="F25" s="16">
        <f t="shared" si="1"/>
        <v>28.037383177570092</v>
      </c>
      <c r="G25" s="15">
        <f t="shared" si="2"/>
        <v>107</v>
      </c>
      <c r="H25" s="16">
        <f t="shared" si="3"/>
        <v>5.328685258964144</v>
      </c>
    </row>
    <row r="26" spans="1:8" ht="12.75">
      <c r="A26" s="13" t="s">
        <v>51</v>
      </c>
      <c r="B26" s="14" t="s">
        <v>52</v>
      </c>
      <c r="C26" s="15">
        <v>57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57</v>
      </c>
      <c r="H26" s="16">
        <f t="shared" si="3"/>
        <v>2.8386454183266934</v>
      </c>
    </row>
    <row r="27" spans="1:8" ht="12.75">
      <c r="A27" s="13" t="s">
        <v>53</v>
      </c>
      <c r="B27" s="14" t="s">
        <v>54</v>
      </c>
      <c r="C27" s="15">
        <v>9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9</v>
      </c>
      <c r="H27" s="16">
        <f t="shared" si="3"/>
        <v>0.448207171314741</v>
      </c>
    </row>
    <row r="28" spans="1:8" ht="12.75">
      <c r="A28" s="13" t="s">
        <v>55</v>
      </c>
      <c r="B28" s="14" t="s">
        <v>56</v>
      </c>
      <c r="C28" s="15">
        <v>3</v>
      </c>
      <c r="D28" s="16">
        <f t="shared" si="0"/>
        <v>42.857142857142854</v>
      </c>
      <c r="E28" s="15">
        <v>4</v>
      </c>
      <c r="F28" s="16">
        <f t="shared" si="1"/>
        <v>57.142857142857146</v>
      </c>
      <c r="G28" s="15">
        <f t="shared" si="2"/>
        <v>7</v>
      </c>
      <c r="H28" s="16">
        <f t="shared" si="3"/>
        <v>0.34860557768924305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11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11</v>
      </c>
      <c r="H30" s="16">
        <f t="shared" si="3"/>
        <v>0.547808764940239</v>
      </c>
    </row>
    <row r="31" spans="1:8" ht="12.75">
      <c r="A31" s="17" t="s">
        <v>61</v>
      </c>
      <c r="B31" s="18" t="s">
        <v>62</v>
      </c>
      <c r="C31" s="19">
        <v>49</v>
      </c>
      <c r="D31" s="20">
        <f t="shared" si="0"/>
        <v>68.05555555555556</v>
      </c>
      <c r="E31" s="19">
        <v>23</v>
      </c>
      <c r="F31" s="20">
        <f t="shared" si="1"/>
        <v>31.944444444444443</v>
      </c>
      <c r="G31" s="19">
        <f t="shared" si="2"/>
        <v>72</v>
      </c>
      <c r="H31" s="20">
        <f t="shared" si="3"/>
        <v>3.585657370517928</v>
      </c>
    </row>
    <row r="32" spans="1:8" ht="12.75">
      <c r="A32" s="13" t="s">
        <v>63</v>
      </c>
      <c r="B32" s="14" t="s">
        <v>64</v>
      </c>
      <c r="C32" s="15">
        <v>13</v>
      </c>
      <c r="D32" s="16">
        <f t="shared" si="0"/>
        <v>52</v>
      </c>
      <c r="E32" s="15">
        <v>12</v>
      </c>
      <c r="F32" s="16">
        <f t="shared" si="1"/>
        <v>48</v>
      </c>
      <c r="G32" s="15">
        <f t="shared" si="2"/>
        <v>25</v>
      </c>
      <c r="H32" s="16">
        <f t="shared" si="3"/>
        <v>1.245019920318725</v>
      </c>
    </row>
    <row r="33" spans="1:8" ht="12.75">
      <c r="A33" s="13" t="s">
        <v>65</v>
      </c>
      <c r="B33" s="14" t="s">
        <v>66</v>
      </c>
      <c r="C33" s="15">
        <v>47</v>
      </c>
      <c r="D33" s="16">
        <f t="shared" si="0"/>
        <v>90.38461538461539</v>
      </c>
      <c r="E33" s="15">
        <v>5</v>
      </c>
      <c r="F33" s="16">
        <f t="shared" si="1"/>
        <v>9.615384615384615</v>
      </c>
      <c r="G33" s="15">
        <f t="shared" si="2"/>
        <v>52</v>
      </c>
      <c r="H33" s="16">
        <f t="shared" si="3"/>
        <v>2.589641434262948</v>
      </c>
    </row>
    <row r="34" spans="1:8" ht="12.75">
      <c r="A34" s="13" t="s">
        <v>67</v>
      </c>
      <c r="B34" s="14" t="s">
        <v>68</v>
      </c>
      <c r="C34" s="15">
        <v>64</v>
      </c>
      <c r="D34" s="16">
        <f t="shared" si="0"/>
        <v>46.715328467153284</v>
      </c>
      <c r="E34" s="15">
        <v>73</v>
      </c>
      <c r="F34" s="16">
        <f t="shared" si="1"/>
        <v>53.284671532846716</v>
      </c>
      <c r="G34" s="15">
        <f t="shared" si="2"/>
        <v>137</v>
      </c>
      <c r="H34" s="16">
        <f t="shared" si="3"/>
        <v>6.822709163346613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20</v>
      </c>
      <c r="F35" s="16">
        <f t="shared" si="1"/>
        <v>100</v>
      </c>
      <c r="G35" s="15">
        <f t="shared" si="2"/>
        <v>20</v>
      </c>
      <c r="H35" s="16">
        <f t="shared" si="3"/>
        <v>0.9960159362549801</v>
      </c>
    </row>
    <row r="36" spans="1:8" ht="12.75">
      <c r="A36" s="13" t="s">
        <v>71</v>
      </c>
      <c r="B36" s="14" t="s">
        <v>72</v>
      </c>
      <c r="C36" s="15">
        <v>8</v>
      </c>
      <c r="D36" s="16">
        <f aca="true" t="shared" si="4" ref="D36:D67">IF(G36&gt;0,100*C36/G36,".")</f>
        <v>23.529411764705884</v>
      </c>
      <c r="E36" s="15">
        <v>26</v>
      </c>
      <c r="F36" s="16">
        <f aca="true" t="shared" si="5" ref="F36:F67">IF(G36&gt;0,100*E36/G36,".")</f>
        <v>76.47058823529412</v>
      </c>
      <c r="G36" s="15">
        <f aca="true" t="shared" si="6" ref="G36:G54">C36+E36</f>
        <v>34</v>
      </c>
      <c r="H36" s="16">
        <f aca="true" t="shared" si="7" ref="H36:H67">IF(G$55&gt;0,100*G36/G$55,".")</f>
        <v>1.6932270916334662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53</v>
      </c>
      <c r="F37" s="16">
        <f t="shared" si="5"/>
        <v>100</v>
      </c>
      <c r="G37" s="15">
        <f t="shared" si="6"/>
        <v>53</v>
      </c>
      <c r="H37" s="16">
        <f t="shared" si="7"/>
        <v>2.639442231075697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70</v>
      </c>
      <c r="F38" s="16">
        <f t="shared" si="5"/>
        <v>100</v>
      </c>
      <c r="G38" s="15">
        <f t="shared" si="6"/>
        <v>70</v>
      </c>
      <c r="H38" s="16">
        <f t="shared" si="7"/>
        <v>3.4860557768924303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8</v>
      </c>
      <c r="F39" s="16">
        <f t="shared" si="5"/>
        <v>100</v>
      </c>
      <c r="G39" s="15">
        <f t="shared" si="6"/>
        <v>8</v>
      </c>
      <c r="H39" s="16">
        <f t="shared" si="7"/>
        <v>0.398406374501992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5</v>
      </c>
      <c r="F40" s="16">
        <f t="shared" si="5"/>
        <v>100</v>
      </c>
      <c r="G40" s="15">
        <f t="shared" si="6"/>
        <v>5</v>
      </c>
      <c r="H40" s="16">
        <f t="shared" si="7"/>
        <v>0.24900398406374502</v>
      </c>
    </row>
    <row r="41" spans="1:8" ht="12.75">
      <c r="A41" s="17" t="s">
        <v>81</v>
      </c>
      <c r="B41" s="18" t="s">
        <v>82</v>
      </c>
      <c r="C41" s="19">
        <v>44</v>
      </c>
      <c r="D41" s="20">
        <f t="shared" si="4"/>
        <v>69.84126984126983</v>
      </c>
      <c r="E41" s="19">
        <v>19</v>
      </c>
      <c r="F41" s="20">
        <f t="shared" si="5"/>
        <v>30.158730158730158</v>
      </c>
      <c r="G41" s="19">
        <f t="shared" si="6"/>
        <v>63</v>
      </c>
      <c r="H41" s="20">
        <f t="shared" si="7"/>
        <v>3.137450199203187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3</v>
      </c>
      <c r="F42" s="16">
        <f t="shared" si="5"/>
        <v>100</v>
      </c>
      <c r="G42" s="15">
        <f t="shared" si="6"/>
        <v>3</v>
      </c>
      <c r="H42" s="16">
        <f t="shared" si="7"/>
        <v>0.14940239043824702</v>
      </c>
    </row>
    <row r="43" spans="1:8" ht="12.75">
      <c r="A43" s="13" t="s">
        <v>85</v>
      </c>
      <c r="B43" s="14" t="s">
        <v>86</v>
      </c>
      <c r="C43" s="15">
        <v>10</v>
      </c>
      <c r="D43" s="16">
        <f t="shared" si="4"/>
        <v>76.92307692307692</v>
      </c>
      <c r="E43" s="15">
        <v>3</v>
      </c>
      <c r="F43" s="16">
        <f t="shared" si="5"/>
        <v>23.076923076923077</v>
      </c>
      <c r="G43" s="15">
        <f t="shared" si="6"/>
        <v>13</v>
      </c>
      <c r="H43" s="16">
        <f t="shared" si="7"/>
        <v>0.647410358565737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100</v>
      </c>
      <c r="E44" s="15">
        <v>0</v>
      </c>
      <c r="F44" s="16">
        <f t="shared" si="5"/>
        <v>0</v>
      </c>
      <c r="G44" s="15">
        <f t="shared" si="6"/>
        <v>2</v>
      </c>
      <c r="H44" s="16">
        <f t="shared" si="7"/>
        <v>0.099601593625498</v>
      </c>
    </row>
    <row r="45" spans="1:8" ht="13.5">
      <c r="A45" s="13" t="s">
        <v>89</v>
      </c>
      <c r="B45" s="14" t="s">
        <v>90</v>
      </c>
      <c r="C45" s="15">
        <v>1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1</v>
      </c>
      <c r="H45" s="16">
        <f t="shared" si="7"/>
        <v>0.049800796812749</v>
      </c>
    </row>
    <row r="46" spans="1:8" ht="12.75">
      <c r="A46" s="13" t="s">
        <v>91</v>
      </c>
      <c r="B46" s="14" t="s">
        <v>92</v>
      </c>
      <c r="C46" s="15">
        <v>11</v>
      </c>
      <c r="D46" s="16">
        <f t="shared" si="4"/>
        <v>18.333333333333332</v>
      </c>
      <c r="E46" s="15">
        <v>49</v>
      </c>
      <c r="F46" s="16">
        <f t="shared" si="5"/>
        <v>81.66666666666667</v>
      </c>
      <c r="G46" s="15">
        <f t="shared" si="6"/>
        <v>60</v>
      </c>
      <c r="H46" s="16">
        <f t="shared" si="7"/>
        <v>2.9880478087649402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71.42857142857143</v>
      </c>
      <c r="E47" s="15">
        <v>2</v>
      </c>
      <c r="F47" s="16">
        <f t="shared" si="5"/>
        <v>28.571428571428573</v>
      </c>
      <c r="G47" s="15">
        <f t="shared" si="6"/>
        <v>7</v>
      </c>
      <c r="H47" s="16">
        <f t="shared" si="7"/>
        <v>0.34860557768924305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11</v>
      </c>
      <c r="F48" s="16">
        <f t="shared" si="5"/>
        <v>100</v>
      </c>
      <c r="G48" s="15">
        <f t="shared" si="6"/>
        <v>11</v>
      </c>
      <c r="H48" s="16">
        <f t="shared" si="7"/>
        <v>0.547808764940239</v>
      </c>
    </row>
    <row r="49" spans="1:8" ht="12.75">
      <c r="A49" s="13" t="s">
        <v>97</v>
      </c>
      <c r="B49" s="14" t="s">
        <v>98</v>
      </c>
      <c r="C49" s="15">
        <v>3</v>
      </c>
      <c r="D49" s="16">
        <f t="shared" si="4"/>
        <v>30</v>
      </c>
      <c r="E49" s="15">
        <v>7</v>
      </c>
      <c r="F49" s="16">
        <f t="shared" si="5"/>
        <v>70</v>
      </c>
      <c r="G49" s="15">
        <f t="shared" si="6"/>
        <v>10</v>
      </c>
      <c r="H49" s="16">
        <f t="shared" si="7"/>
        <v>0.49800796812749004</v>
      </c>
    </row>
    <row r="50" spans="1:8" ht="12.75">
      <c r="A50" s="13" t="s">
        <v>99</v>
      </c>
      <c r="B50" s="14" t="s">
        <v>100</v>
      </c>
      <c r="C50" s="15">
        <v>81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81</v>
      </c>
      <c r="H50" s="16">
        <f t="shared" si="7"/>
        <v>4.03386454183267</v>
      </c>
    </row>
    <row r="51" spans="1:8" ht="12.75">
      <c r="A51" s="17" t="s">
        <v>101</v>
      </c>
      <c r="B51" s="18" t="s">
        <v>102</v>
      </c>
      <c r="C51" s="19">
        <v>37</v>
      </c>
      <c r="D51" s="20">
        <f t="shared" si="4"/>
        <v>31.092436974789916</v>
      </c>
      <c r="E51" s="19">
        <v>82</v>
      </c>
      <c r="F51" s="20">
        <f t="shared" si="5"/>
        <v>68.90756302521008</v>
      </c>
      <c r="G51" s="19">
        <f t="shared" si="6"/>
        <v>119</v>
      </c>
      <c r="H51" s="20">
        <f t="shared" si="7"/>
        <v>5.926294820717131</v>
      </c>
    </row>
    <row r="52" spans="1:8" ht="12.75">
      <c r="A52" s="13" t="s">
        <v>103</v>
      </c>
      <c r="B52" s="14" t="s">
        <v>104</v>
      </c>
      <c r="C52" s="15">
        <v>10</v>
      </c>
      <c r="D52" s="16">
        <f t="shared" si="4"/>
        <v>71.42857142857143</v>
      </c>
      <c r="E52" s="15">
        <v>4</v>
      </c>
      <c r="F52" s="16">
        <f t="shared" si="5"/>
        <v>28.571428571428573</v>
      </c>
      <c r="G52" s="15">
        <f t="shared" si="6"/>
        <v>14</v>
      </c>
      <c r="H52" s="16">
        <f t="shared" si="7"/>
        <v>0.6972111553784861</v>
      </c>
    </row>
    <row r="53" spans="1:8" ht="12.75">
      <c r="A53" s="13" t="s">
        <v>105</v>
      </c>
      <c r="B53" s="14" t="s">
        <v>106</v>
      </c>
      <c r="C53" s="15">
        <v>37</v>
      </c>
      <c r="D53" s="16">
        <f t="shared" si="4"/>
        <v>97.36842105263158</v>
      </c>
      <c r="E53" s="15">
        <v>1</v>
      </c>
      <c r="F53" s="16">
        <f t="shared" si="5"/>
        <v>2.6315789473684212</v>
      </c>
      <c r="G53" s="15">
        <f t="shared" si="6"/>
        <v>38</v>
      </c>
      <c r="H53" s="16">
        <f t="shared" si="7"/>
        <v>1.8924302788844622</v>
      </c>
    </row>
    <row r="54" spans="1:8" s="24" customFormat="1" ht="12.75">
      <c r="A54" s="22" t="s">
        <v>107</v>
      </c>
      <c r="B54" s="23" t="s">
        <v>108</v>
      </c>
      <c r="C54" s="19">
        <v>15</v>
      </c>
      <c r="D54" s="20">
        <f t="shared" si="4"/>
        <v>71.42857142857143</v>
      </c>
      <c r="E54" s="19">
        <v>6</v>
      </c>
      <c r="F54" s="20">
        <f t="shared" si="5"/>
        <v>28.571428571428573</v>
      </c>
      <c r="G54" s="19">
        <f t="shared" si="6"/>
        <v>21</v>
      </c>
      <c r="H54" s="20">
        <f t="shared" si="7"/>
        <v>1.045816733067729</v>
      </c>
    </row>
    <row r="55" spans="1:8" s="29" customFormat="1" ht="12.75">
      <c r="A55" s="25"/>
      <c r="B55" s="26" t="s">
        <v>4</v>
      </c>
      <c r="C55" s="27">
        <f>SUM(C4:C54)</f>
        <v>1137</v>
      </c>
      <c r="D55" s="16">
        <f t="shared" si="4"/>
        <v>56.623505976095615</v>
      </c>
      <c r="E55" s="27">
        <f>SUM(E4:E54)</f>
        <v>871</v>
      </c>
      <c r="F55" s="16">
        <f t="shared" si="5"/>
        <v>43.376494023904385</v>
      </c>
      <c r="G55" s="27">
        <f>SUM(G4:G54)</f>
        <v>2008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2004&amp;RLüneburg</oddHeader>
    <oddFooter>&amp;R&amp;10Tabelle 42.2 mw</oddFooter>
  </headerFooter>
  <legacyDrawing r:id="rId2"/>
  <oleObjects>
    <oleObject progId="Word.Document.8" shapeId="3385310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123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95</v>
      </c>
      <c r="D4" s="16">
        <f aca="true" t="shared" si="0" ref="D4:D35">IF(G4&gt;0,100*C4/G4,".")</f>
        <v>96.93877551020408</v>
      </c>
      <c r="E4" s="15">
        <v>3</v>
      </c>
      <c r="F4" s="16">
        <f aca="true" t="shared" si="1" ref="F4:F35">IF(G4&gt;0,100*E4/G4,".")</f>
        <v>3.061224489795918</v>
      </c>
      <c r="G4" s="15">
        <f aca="true" t="shared" si="2" ref="G4:G35">C4+E4</f>
        <v>98</v>
      </c>
      <c r="H4" s="16">
        <f aca="true" t="shared" si="3" ref="H4:H35">IF(G$55&gt;0,100*G4/G$55,".")</f>
        <v>6.1946902654867255</v>
      </c>
    </row>
    <row r="5" spans="1:8" ht="12.75">
      <c r="A5" s="13" t="s">
        <v>9</v>
      </c>
      <c r="B5" s="14" t="s">
        <v>10</v>
      </c>
      <c r="C5" s="15">
        <v>9</v>
      </c>
      <c r="D5" s="16">
        <f t="shared" si="0"/>
        <v>34.61538461538461</v>
      </c>
      <c r="E5" s="15">
        <v>17</v>
      </c>
      <c r="F5" s="16">
        <f t="shared" si="1"/>
        <v>65.38461538461539</v>
      </c>
      <c r="G5" s="15">
        <f t="shared" si="2"/>
        <v>26</v>
      </c>
      <c r="H5" s="16">
        <f t="shared" si="3"/>
        <v>1.6434892541087232</v>
      </c>
    </row>
    <row r="6" spans="1:8" ht="12.75">
      <c r="A6" s="13" t="s">
        <v>11</v>
      </c>
      <c r="B6" s="14" t="s">
        <v>12</v>
      </c>
      <c r="C6" s="15">
        <v>75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75</v>
      </c>
      <c r="H6" s="16">
        <f t="shared" si="3"/>
        <v>4.740834386852086</v>
      </c>
    </row>
    <row r="7" spans="1:8" ht="12" customHeight="1">
      <c r="A7" s="13" t="s">
        <v>13</v>
      </c>
      <c r="B7" s="14" t="s">
        <v>14</v>
      </c>
      <c r="C7" s="15">
        <v>23</v>
      </c>
      <c r="D7" s="16">
        <f t="shared" si="0"/>
        <v>51.111111111111114</v>
      </c>
      <c r="E7" s="15">
        <v>22</v>
      </c>
      <c r="F7" s="16">
        <f t="shared" si="1"/>
        <v>48.888888888888886</v>
      </c>
      <c r="G7" s="15">
        <f t="shared" si="2"/>
        <v>45</v>
      </c>
      <c r="H7" s="16">
        <f t="shared" si="3"/>
        <v>2.8445006321112514</v>
      </c>
    </row>
    <row r="8" spans="1:8" ht="12.75">
      <c r="A8" s="13" t="s">
        <v>15</v>
      </c>
      <c r="B8" s="14" t="s">
        <v>16</v>
      </c>
      <c r="C8" s="15">
        <v>3</v>
      </c>
      <c r="D8" s="16">
        <f t="shared" si="0"/>
        <v>7.5</v>
      </c>
      <c r="E8" s="15">
        <v>37</v>
      </c>
      <c r="F8" s="16">
        <f t="shared" si="1"/>
        <v>92.5</v>
      </c>
      <c r="G8" s="15">
        <f t="shared" si="2"/>
        <v>40</v>
      </c>
      <c r="H8" s="16">
        <f t="shared" si="3"/>
        <v>2.5284450063211126</v>
      </c>
    </row>
    <row r="9" spans="1:8" ht="12.75">
      <c r="A9" s="13" t="s">
        <v>17</v>
      </c>
      <c r="B9" s="14" t="s">
        <v>18</v>
      </c>
      <c r="C9" s="15">
        <v>26</v>
      </c>
      <c r="D9" s="16">
        <f t="shared" si="0"/>
        <v>68.42105263157895</v>
      </c>
      <c r="E9" s="15">
        <v>12</v>
      </c>
      <c r="F9" s="16">
        <f t="shared" si="1"/>
        <v>31.57894736842105</v>
      </c>
      <c r="G9" s="15">
        <f t="shared" si="2"/>
        <v>38</v>
      </c>
      <c r="H9" s="16">
        <f t="shared" si="3"/>
        <v>2.402022756005057</v>
      </c>
    </row>
    <row r="10" spans="1:8" ht="12.75">
      <c r="A10" s="13" t="s">
        <v>19</v>
      </c>
      <c r="B10" s="14" t="s">
        <v>20</v>
      </c>
      <c r="C10" s="15">
        <v>17</v>
      </c>
      <c r="D10" s="16">
        <f t="shared" si="0"/>
        <v>27.419354838709676</v>
      </c>
      <c r="E10" s="15">
        <v>45</v>
      </c>
      <c r="F10" s="16">
        <f t="shared" si="1"/>
        <v>72.58064516129032</v>
      </c>
      <c r="G10" s="15">
        <f t="shared" si="2"/>
        <v>62</v>
      </c>
      <c r="H10" s="16">
        <f t="shared" si="3"/>
        <v>3.9190897597977243</v>
      </c>
    </row>
    <row r="11" spans="1:8" ht="12.75">
      <c r="A11" s="13" t="s">
        <v>21</v>
      </c>
      <c r="B11" s="14" t="s">
        <v>22</v>
      </c>
      <c r="C11" s="15">
        <v>10</v>
      </c>
      <c r="D11" s="16">
        <f t="shared" si="0"/>
        <v>90.9090909090909</v>
      </c>
      <c r="E11" s="15">
        <v>1</v>
      </c>
      <c r="F11" s="16">
        <f t="shared" si="1"/>
        <v>9.090909090909092</v>
      </c>
      <c r="G11" s="15">
        <f t="shared" si="2"/>
        <v>11</v>
      </c>
      <c r="H11" s="16">
        <f t="shared" si="3"/>
        <v>0.695322376738306</v>
      </c>
    </row>
    <row r="12" spans="1:8" ht="12.75">
      <c r="A12" s="17" t="s">
        <v>23</v>
      </c>
      <c r="B12" s="18" t="s">
        <v>24</v>
      </c>
      <c r="C12" s="19">
        <v>16</v>
      </c>
      <c r="D12" s="20">
        <f t="shared" si="0"/>
        <v>50</v>
      </c>
      <c r="E12" s="19">
        <v>16</v>
      </c>
      <c r="F12" s="20">
        <f t="shared" si="1"/>
        <v>50</v>
      </c>
      <c r="G12" s="19">
        <f t="shared" si="2"/>
        <v>32</v>
      </c>
      <c r="H12" s="20">
        <f t="shared" si="3"/>
        <v>2.02275600505689</v>
      </c>
    </row>
    <row r="13" spans="1:8" ht="12.75">
      <c r="A13" s="13" t="s">
        <v>25</v>
      </c>
      <c r="B13" s="14" t="s">
        <v>26</v>
      </c>
      <c r="C13" s="15">
        <v>36</v>
      </c>
      <c r="D13" s="16">
        <f t="shared" si="0"/>
        <v>40.449438202247194</v>
      </c>
      <c r="E13" s="15">
        <v>53</v>
      </c>
      <c r="F13" s="16">
        <f t="shared" si="1"/>
        <v>59.550561797752806</v>
      </c>
      <c r="G13" s="15">
        <f t="shared" si="2"/>
        <v>89</v>
      </c>
      <c r="H13" s="16">
        <f t="shared" si="3"/>
        <v>5.625790139064476</v>
      </c>
    </row>
    <row r="14" spans="1:8" ht="12.75">
      <c r="A14" s="13" t="s">
        <v>27</v>
      </c>
      <c r="B14" s="14" t="s">
        <v>28</v>
      </c>
      <c r="C14" s="15">
        <v>37</v>
      </c>
      <c r="D14" s="16">
        <f t="shared" si="0"/>
        <v>86.04651162790698</v>
      </c>
      <c r="E14" s="15">
        <v>6</v>
      </c>
      <c r="F14" s="16">
        <f t="shared" si="1"/>
        <v>13.953488372093023</v>
      </c>
      <c r="G14" s="15">
        <f t="shared" si="2"/>
        <v>43</v>
      </c>
      <c r="H14" s="16">
        <f t="shared" si="3"/>
        <v>2.718078381795196</v>
      </c>
    </row>
    <row r="15" spans="1:8" ht="12.75">
      <c r="A15" s="13" t="s">
        <v>29</v>
      </c>
      <c r="B15" s="14" t="s">
        <v>30</v>
      </c>
      <c r="C15" s="15">
        <v>1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</v>
      </c>
      <c r="H15" s="16">
        <f t="shared" si="3"/>
        <v>0.0632111251580278</v>
      </c>
    </row>
    <row r="16" spans="1:8" ht="12.75">
      <c r="A16" s="13" t="s">
        <v>31</v>
      </c>
      <c r="B16" s="14" t="s">
        <v>32</v>
      </c>
      <c r="C16" s="15">
        <v>13</v>
      </c>
      <c r="D16" s="16">
        <f t="shared" si="0"/>
        <v>92.85714285714286</v>
      </c>
      <c r="E16" s="15">
        <v>1</v>
      </c>
      <c r="F16" s="16">
        <f t="shared" si="1"/>
        <v>7.142857142857143</v>
      </c>
      <c r="G16" s="15">
        <f t="shared" si="2"/>
        <v>14</v>
      </c>
      <c r="H16" s="16">
        <f t="shared" si="3"/>
        <v>0.8849557522123894</v>
      </c>
    </row>
    <row r="17" spans="1:8" ht="12.75">
      <c r="A17" s="13" t="s">
        <v>33</v>
      </c>
      <c r="B17" s="14" t="s">
        <v>34</v>
      </c>
      <c r="C17" s="15">
        <v>23</v>
      </c>
      <c r="D17" s="16">
        <f t="shared" si="0"/>
        <v>95.83333333333333</v>
      </c>
      <c r="E17" s="15">
        <v>1</v>
      </c>
      <c r="F17" s="16">
        <f t="shared" si="1"/>
        <v>4.166666666666667</v>
      </c>
      <c r="G17" s="15">
        <f t="shared" si="2"/>
        <v>24</v>
      </c>
      <c r="H17" s="16">
        <f t="shared" si="3"/>
        <v>1.5170670037926675</v>
      </c>
    </row>
    <row r="18" spans="1:8" ht="12.75">
      <c r="A18" s="13" t="s">
        <v>35</v>
      </c>
      <c r="B18" s="14" t="s">
        <v>36</v>
      </c>
      <c r="C18" s="15">
        <v>3</v>
      </c>
      <c r="D18" s="16">
        <f t="shared" si="0"/>
        <v>37.5</v>
      </c>
      <c r="E18" s="15">
        <v>5</v>
      </c>
      <c r="F18" s="16">
        <f t="shared" si="1"/>
        <v>62.5</v>
      </c>
      <c r="G18" s="15">
        <f t="shared" si="2"/>
        <v>8</v>
      </c>
      <c r="H18" s="16">
        <f t="shared" si="3"/>
        <v>0.5056890012642224</v>
      </c>
    </row>
    <row r="19" spans="1:8" ht="12.75">
      <c r="A19" s="13" t="s">
        <v>37</v>
      </c>
      <c r="B19" s="14" t="s">
        <v>38</v>
      </c>
      <c r="C19" s="15">
        <v>1</v>
      </c>
      <c r="D19" s="16">
        <f t="shared" si="0"/>
        <v>3.0303030303030303</v>
      </c>
      <c r="E19" s="15">
        <v>32</v>
      </c>
      <c r="F19" s="16">
        <f t="shared" si="1"/>
        <v>96.96969696969697</v>
      </c>
      <c r="G19" s="15">
        <f t="shared" si="2"/>
        <v>33</v>
      </c>
      <c r="H19" s="16">
        <f t="shared" si="3"/>
        <v>2.0859671302149176</v>
      </c>
    </row>
    <row r="20" spans="1:8" ht="12.75">
      <c r="A20" s="13" t="s">
        <v>39</v>
      </c>
      <c r="B20" s="14" t="s">
        <v>40</v>
      </c>
      <c r="C20" s="15">
        <v>11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11</v>
      </c>
      <c r="H20" s="16">
        <f t="shared" si="3"/>
        <v>0.695322376738306</v>
      </c>
    </row>
    <row r="21" spans="1:8" ht="12.75">
      <c r="A21" s="17" t="s">
        <v>41</v>
      </c>
      <c r="B21" s="18" t="s">
        <v>42</v>
      </c>
      <c r="C21" s="19">
        <v>14</v>
      </c>
      <c r="D21" s="20">
        <f t="shared" si="0"/>
        <v>73.6842105263158</v>
      </c>
      <c r="E21" s="19">
        <v>5</v>
      </c>
      <c r="F21" s="20">
        <f t="shared" si="1"/>
        <v>26.31578947368421</v>
      </c>
      <c r="G21" s="19">
        <f t="shared" si="2"/>
        <v>19</v>
      </c>
      <c r="H21" s="20">
        <f t="shared" si="3"/>
        <v>1.2010113780025284</v>
      </c>
    </row>
    <row r="22" spans="1:8" ht="12.75">
      <c r="A22" s="13" t="s">
        <v>43</v>
      </c>
      <c r="B22" s="14" t="s">
        <v>44</v>
      </c>
      <c r="C22" s="15">
        <v>17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17</v>
      </c>
      <c r="H22" s="16">
        <f t="shared" si="3"/>
        <v>1.0745891276864727</v>
      </c>
    </row>
    <row r="23" spans="1:8" ht="12.75">
      <c r="A23" s="13" t="s">
        <v>45</v>
      </c>
      <c r="B23" s="14" t="s">
        <v>46</v>
      </c>
      <c r="C23" s="15">
        <v>5</v>
      </c>
      <c r="D23" s="16">
        <f t="shared" si="0"/>
        <v>41.666666666666664</v>
      </c>
      <c r="E23" s="15">
        <v>7</v>
      </c>
      <c r="F23" s="16">
        <f t="shared" si="1"/>
        <v>58.333333333333336</v>
      </c>
      <c r="G23" s="15">
        <f t="shared" si="2"/>
        <v>12</v>
      </c>
      <c r="H23" s="16">
        <f t="shared" si="3"/>
        <v>0.7585335018963337</v>
      </c>
    </row>
    <row r="24" spans="1:8" ht="12.75">
      <c r="A24" s="13" t="s">
        <v>47</v>
      </c>
      <c r="B24" s="14" t="s">
        <v>48</v>
      </c>
      <c r="C24" s="15">
        <v>40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40</v>
      </c>
      <c r="H24" s="16">
        <f t="shared" si="3"/>
        <v>2.5284450063211126</v>
      </c>
    </row>
    <row r="25" spans="1:8" ht="12.75">
      <c r="A25" s="13" t="s">
        <v>49</v>
      </c>
      <c r="B25" s="14" t="s">
        <v>50</v>
      </c>
      <c r="C25" s="15">
        <v>21</v>
      </c>
      <c r="D25" s="16">
        <f t="shared" si="0"/>
        <v>75</v>
      </c>
      <c r="E25" s="15">
        <v>7</v>
      </c>
      <c r="F25" s="16">
        <f t="shared" si="1"/>
        <v>25</v>
      </c>
      <c r="G25" s="15">
        <f t="shared" si="2"/>
        <v>28</v>
      </c>
      <c r="H25" s="16">
        <f t="shared" si="3"/>
        <v>1.7699115044247788</v>
      </c>
    </row>
    <row r="26" spans="1:8" ht="12.75">
      <c r="A26" s="13" t="s">
        <v>51</v>
      </c>
      <c r="B26" s="14" t="s">
        <v>52</v>
      </c>
      <c r="C26" s="15">
        <v>49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49</v>
      </c>
      <c r="H26" s="16">
        <f t="shared" si="3"/>
        <v>3.0973451327433628</v>
      </c>
    </row>
    <row r="27" spans="1:8" ht="12.75">
      <c r="A27" s="13" t="s">
        <v>53</v>
      </c>
      <c r="B27" s="14" t="s">
        <v>54</v>
      </c>
      <c r="C27" s="15">
        <v>2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2</v>
      </c>
      <c r="H27" s="16">
        <f t="shared" si="3"/>
        <v>0.1264222503160556</v>
      </c>
    </row>
    <row r="28" spans="1:8" ht="12.75">
      <c r="A28" s="13" t="s">
        <v>55</v>
      </c>
      <c r="B28" s="14" t="s">
        <v>56</v>
      </c>
      <c r="C28" s="15">
        <v>2</v>
      </c>
      <c r="D28" s="16">
        <f t="shared" si="0"/>
        <v>66.66666666666667</v>
      </c>
      <c r="E28" s="15">
        <v>1</v>
      </c>
      <c r="F28" s="16">
        <f t="shared" si="1"/>
        <v>33.333333333333336</v>
      </c>
      <c r="G28" s="15">
        <f t="shared" si="2"/>
        <v>3</v>
      </c>
      <c r="H28" s="16">
        <f t="shared" si="3"/>
        <v>0.18963337547408343</v>
      </c>
    </row>
    <row r="29" spans="1:8" ht="12.75">
      <c r="A29" s="21" t="s">
        <v>57</v>
      </c>
      <c r="B29" s="14" t="s">
        <v>58</v>
      </c>
      <c r="C29" s="15">
        <v>5</v>
      </c>
      <c r="D29" s="16">
        <f t="shared" si="0"/>
        <v>71.42857142857143</v>
      </c>
      <c r="E29" s="15">
        <v>2</v>
      </c>
      <c r="F29" s="16">
        <f t="shared" si="1"/>
        <v>28.571428571428573</v>
      </c>
      <c r="G29" s="15">
        <f t="shared" si="2"/>
        <v>7</v>
      </c>
      <c r="H29" s="16">
        <f t="shared" si="3"/>
        <v>0.4424778761061947</v>
      </c>
    </row>
    <row r="30" spans="1:8" ht="12.75">
      <c r="A30" s="13" t="s">
        <v>59</v>
      </c>
      <c r="B30" s="14" t="s">
        <v>60</v>
      </c>
      <c r="C30" s="15">
        <v>13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13</v>
      </c>
      <c r="H30" s="16">
        <f t="shared" si="3"/>
        <v>0.8217446270543616</v>
      </c>
    </row>
    <row r="31" spans="1:8" ht="12.75">
      <c r="A31" s="17" t="s">
        <v>61</v>
      </c>
      <c r="B31" s="18" t="s">
        <v>62</v>
      </c>
      <c r="C31" s="19">
        <v>54</v>
      </c>
      <c r="D31" s="20">
        <f t="shared" si="0"/>
        <v>67.5</v>
      </c>
      <c r="E31" s="19">
        <v>26</v>
      </c>
      <c r="F31" s="20">
        <f t="shared" si="1"/>
        <v>32.5</v>
      </c>
      <c r="G31" s="19">
        <f t="shared" si="2"/>
        <v>80</v>
      </c>
      <c r="H31" s="20">
        <f t="shared" si="3"/>
        <v>5.056890012642225</v>
      </c>
    </row>
    <row r="32" spans="1:8" ht="12.75">
      <c r="A32" s="13" t="s">
        <v>63</v>
      </c>
      <c r="B32" s="14" t="s">
        <v>64</v>
      </c>
      <c r="C32" s="15">
        <v>3</v>
      </c>
      <c r="D32" s="16">
        <f t="shared" si="0"/>
        <v>75</v>
      </c>
      <c r="E32" s="15">
        <v>1</v>
      </c>
      <c r="F32" s="16">
        <f t="shared" si="1"/>
        <v>25</v>
      </c>
      <c r="G32" s="15">
        <f t="shared" si="2"/>
        <v>4</v>
      </c>
      <c r="H32" s="16">
        <f t="shared" si="3"/>
        <v>0.2528445006321112</v>
      </c>
    </row>
    <row r="33" spans="1:8" ht="12.75">
      <c r="A33" s="13" t="s">
        <v>65</v>
      </c>
      <c r="B33" s="14" t="s">
        <v>66</v>
      </c>
      <c r="C33" s="15">
        <v>115</v>
      </c>
      <c r="D33" s="16">
        <f t="shared" si="0"/>
        <v>86.46616541353383</v>
      </c>
      <c r="E33" s="15">
        <v>18</v>
      </c>
      <c r="F33" s="16">
        <f t="shared" si="1"/>
        <v>13.533834586466165</v>
      </c>
      <c r="G33" s="15">
        <f t="shared" si="2"/>
        <v>133</v>
      </c>
      <c r="H33" s="16">
        <f t="shared" si="3"/>
        <v>8.4070796460177</v>
      </c>
    </row>
    <row r="34" spans="1:8" ht="12.75">
      <c r="A34" s="13" t="s">
        <v>67</v>
      </c>
      <c r="B34" s="14" t="s">
        <v>68</v>
      </c>
      <c r="C34" s="15">
        <v>27</v>
      </c>
      <c r="D34" s="16">
        <f t="shared" si="0"/>
        <v>57.4468085106383</v>
      </c>
      <c r="E34" s="15">
        <v>20</v>
      </c>
      <c r="F34" s="16">
        <f t="shared" si="1"/>
        <v>42.5531914893617</v>
      </c>
      <c r="G34" s="15">
        <f t="shared" si="2"/>
        <v>47</v>
      </c>
      <c r="H34" s="16">
        <f t="shared" si="3"/>
        <v>2.970922882427307</v>
      </c>
    </row>
    <row r="35" spans="1:8" ht="12.75">
      <c r="A35" s="13" t="s">
        <v>69</v>
      </c>
      <c r="B35" s="14" t="s">
        <v>70</v>
      </c>
      <c r="C35" s="15">
        <v>1</v>
      </c>
      <c r="D35" s="16">
        <f t="shared" si="0"/>
        <v>4.761904761904762</v>
      </c>
      <c r="E35" s="15">
        <v>20</v>
      </c>
      <c r="F35" s="16">
        <f t="shared" si="1"/>
        <v>95.23809523809524</v>
      </c>
      <c r="G35" s="15">
        <f t="shared" si="2"/>
        <v>21</v>
      </c>
      <c r="H35" s="16">
        <f t="shared" si="3"/>
        <v>1.3274336283185841</v>
      </c>
    </row>
    <row r="36" spans="1:8" ht="12.75">
      <c r="A36" s="13" t="s">
        <v>71</v>
      </c>
      <c r="B36" s="14" t="s">
        <v>72</v>
      </c>
      <c r="C36" s="15">
        <v>2</v>
      </c>
      <c r="D36" s="16">
        <f aca="true" t="shared" si="4" ref="D36:D67">IF(G36&gt;0,100*C36/G36,".")</f>
        <v>10.526315789473685</v>
      </c>
      <c r="E36" s="15">
        <v>17</v>
      </c>
      <c r="F36" s="16">
        <f aca="true" t="shared" si="5" ref="F36:F67">IF(G36&gt;0,100*E36/G36,".")</f>
        <v>89.47368421052632</v>
      </c>
      <c r="G36" s="15">
        <f aca="true" t="shared" si="6" ref="G36:G54">C36+E36</f>
        <v>19</v>
      </c>
      <c r="H36" s="16">
        <f aca="true" t="shared" si="7" ref="H36:H67">IF(G$55&gt;0,100*G36/G$55,".")</f>
        <v>1.2010113780025284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57</v>
      </c>
      <c r="F37" s="16">
        <f t="shared" si="5"/>
        <v>100</v>
      </c>
      <c r="G37" s="15">
        <f t="shared" si="6"/>
        <v>57</v>
      </c>
      <c r="H37" s="16">
        <f t="shared" si="7"/>
        <v>3.6030341340075855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43</v>
      </c>
      <c r="F38" s="16">
        <f t="shared" si="5"/>
        <v>100</v>
      </c>
      <c r="G38" s="15">
        <f t="shared" si="6"/>
        <v>43</v>
      </c>
      <c r="H38" s="16">
        <f t="shared" si="7"/>
        <v>2.718078381795196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6</v>
      </c>
      <c r="F39" s="16">
        <f t="shared" si="5"/>
        <v>100</v>
      </c>
      <c r="G39" s="15">
        <f t="shared" si="6"/>
        <v>6</v>
      </c>
      <c r="H39" s="16">
        <f t="shared" si="7"/>
        <v>0.37926675094816686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3</v>
      </c>
      <c r="F40" s="16">
        <f t="shared" si="5"/>
        <v>100</v>
      </c>
      <c r="G40" s="15">
        <f t="shared" si="6"/>
        <v>3</v>
      </c>
      <c r="H40" s="16">
        <f t="shared" si="7"/>
        <v>0.18963337547408343</v>
      </c>
    </row>
    <row r="41" spans="1:8" ht="12.75">
      <c r="A41" s="17" t="s">
        <v>81</v>
      </c>
      <c r="B41" s="18" t="s">
        <v>82</v>
      </c>
      <c r="C41" s="19">
        <v>68</v>
      </c>
      <c r="D41" s="20">
        <f t="shared" si="4"/>
        <v>76.40449438202248</v>
      </c>
      <c r="E41" s="19">
        <v>21</v>
      </c>
      <c r="F41" s="20">
        <f t="shared" si="5"/>
        <v>23.59550561797753</v>
      </c>
      <c r="G41" s="19">
        <f t="shared" si="6"/>
        <v>89</v>
      </c>
      <c r="H41" s="20">
        <f t="shared" si="7"/>
        <v>5.625790139064476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1</v>
      </c>
      <c r="D44" s="16">
        <f t="shared" si="4"/>
        <v>33.333333333333336</v>
      </c>
      <c r="E44" s="15">
        <v>2</v>
      </c>
      <c r="F44" s="16">
        <f t="shared" si="5"/>
        <v>66.66666666666667</v>
      </c>
      <c r="G44" s="15">
        <f t="shared" si="6"/>
        <v>3</v>
      </c>
      <c r="H44" s="16">
        <f t="shared" si="7"/>
        <v>0.18963337547408343</v>
      </c>
    </row>
    <row r="45" spans="1:8" ht="13.5">
      <c r="A45" s="13" t="s">
        <v>89</v>
      </c>
      <c r="B45" s="14" t="s">
        <v>90</v>
      </c>
      <c r="C45" s="15">
        <v>0</v>
      </c>
      <c r="D45" s="16" t="str">
        <f t="shared" si="4"/>
        <v>.</v>
      </c>
      <c r="E45" s="15">
        <v>0</v>
      </c>
      <c r="F45" s="16" t="str">
        <f t="shared" si="5"/>
        <v>.</v>
      </c>
      <c r="G45" s="15">
        <f t="shared" si="6"/>
        <v>0</v>
      </c>
      <c r="H45" s="16">
        <f t="shared" si="7"/>
        <v>0</v>
      </c>
    </row>
    <row r="46" spans="1:8" ht="12.75">
      <c r="A46" s="13" t="s">
        <v>91</v>
      </c>
      <c r="B46" s="14" t="s">
        <v>92</v>
      </c>
      <c r="C46" s="15">
        <v>8</v>
      </c>
      <c r="D46" s="16">
        <f t="shared" si="4"/>
        <v>25</v>
      </c>
      <c r="E46" s="15">
        <v>24</v>
      </c>
      <c r="F46" s="16">
        <f t="shared" si="5"/>
        <v>75</v>
      </c>
      <c r="G46" s="15">
        <f t="shared" si="6"/>
        <v>32</v>
      </c>
      <c r="H46" s="16">
        <f t="shared" si="7"/>
        <v>2.02275600505689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100</v>
      </c>
      <c r="E47" s="15">
        <v>0</v>
      </c>
      <c r="F47" s="16">
        <f t="shared" si="5"/>
        <v>0</v>
      </c>
      <c r="G47" s="15">
        <f t="shared" si="6"/>
        <v>5</v>
      </c>
      <c r="H47" s="16">
        <f t="shared" si="7"/>
        <v>0.31605562579013907</v>
      </c>
    </row>
    <row r="48" spans="1:8" ht="12.75">
      <c r="A48" s="13" t="s">
        <v>95</v>
      </c>
      <c r="B48" s="14" t="s">
        <v>96</v>
      </c>
      <c r="C48" s="15">
        <v>5</v>
      </c>
      <c r="D48" s="16">
        <f t="shared" si="4"/>
        <v>83.33333333333333</v>
      </c>
      <c r="E48" s="15">
        <v>1</v>
      </c>
      <c r="F48" s="16">
        <f t="shared" si="5"/>
        <v>16.666666666666668</v>
      </c>
      <c r="G48" s="15">
        <f t="shared" si="6"/>
        <v>6</v>
      </c>
      <c r="H48" s="16">
        <f t="shared" si="7"/>
        <v>0.37926675094816686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15</v>
      </c>
      <c r="F49" s="16">
        <f t="shared" si="5"/>
        <v>100</v>
      </c>
      <c r="G49" s="15">
        <f t="shared" si="6"/>
        <v>15</v>
      </c>
      <c r="H49" s="16">
        <f t="shared" si="7"/>
        <v>0.9481668773704172</v>
      </c>
    </row>
    <row r="50" spans="1:8" ht="12.75">
      <c r="A50" s="13" t="s">
        <v>99</v>
      </c>
      <c r="B50" s="14" t="s">
        <v>100</v>
      </c>
      <c r="C50" s="15">
        <v>51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51</v>
      </c>
      <c r="H50" s="16">
        <f t="shared" si="7"/>
        <v>3.2237673830594185</v>
      </c>
    </row>
    <row r="51" spans="1:8" ht="12.75">
      <c r="A51" s="17" t="s">
        <v>101</v>
      </c>
      <c r="B51" s="18" t="s">
        <v>102</v>
      </c>
      <c r="C51" s="19">
        <v>12</v>
      </c>
      <c r="D51" s="20">
        <f t="shared" si="4"/>
        <v>28.571428571428573</v>
      </c>
      <c r="E51" s="19">
        <v>30</v>
      </c>
      <c r="F51" s="20">
        <f t="shared" si="5"/>
        <v>71.42857142857143</v>
      </c>
      <c r="G51" s="19">
        <f t="shared" si="6"/>
        <v>42</v>
      </c>
      <c r="H51" s="20">
        <f t="shared" si="7"/>
        <v>2.6548672566371683</v>
      </c>
    </row>
    <row r="52" spans="1:8" ht="12.75">
      <c r="A52" s="13" t="s">
        <v>103</v>
      </c>
      <c r="B52" s="14" t="s">
        <v>104</v>
      </c>
      <c r="C52" s="15">
        <v>33</v>
      </c>
      <c r="D52" s="16">
        <f t="shared" si="4"/>
        <v>64.70588235294117</v>
      </c>
      <c r="E52" s="15">
        <v>18</v>
      </c>
      <c r="F52" s="16">
        <f t="shared" si="5"/>
        <v>35.294117647058826</v>
      </c>
      <c r="G52" s="15">
        <f t="shared" si="6"/>
        <v>51</v>
      </c>
      <c r="H52" s="16">
        <f t="shared" si="7"/>
        <v>3.2237673830594185</v>
      </c>
    </row>
    <row r="53" spans="1:8" ht="12.75">
      <c r="A53" s="13" t="s">
        <v>105</v>
      </c>
      <c r="B53" s="14" t="s">
        <v>106</v>
      </c>
      <c r="C53" s="15">
        <v>29</v>
      </c>
      <c r="D53" s="16">
        <f t="shared" si="4"/>
        <v>93.54838709677419</v>
      </c>
      <c r="E53" s="15">
        <v>2</v>
      </c>
      <c r="F53" s="16">
        <f t="shared" si="5"/>
        <v>6.451612903225806</v>
      </c>
      <c r="G53" s="15">
        <f t="shared" si="6"/>
        <v>31</v>
      </c>
      <c r="H53" s="16">
        <f t="shared" si="7"/>
        <v>1.9595448798988622</v>
      </c>
    </row>
    <row r="54" spans="1:8" s="24" customFormat="1" ht="12.75">
      <c r="A54" s="22" t="s">
        <v>107</v>
      </c>
      <c r="B54" s="23" t="s">
        <v>108</v>
      </c>
      <c r="C54" s="19">
        <v>3</v>
      </c>
      <c r="D54" s="20">
        <f t="shared" si="4"/>
        <v>75</v>
      </c>
      <c r="E54" s="19">
        <v>1</v>
      </c>
      <c r="F54" s="20">
        <f t="shared" si="5"/>
        <v>25</v>
      </c>
      <c r="G54" s="19">
        <f t="shared" si="6"/>
        <v>4</v>
      </c>
      <c r="H54" s="20">
        <f t="shared" si="7"/>
        <v>0.2528445006321112</v>
      </c>
    </row>
    <row r="55" spans="1:8" s="29" customFormat="1" ht="12.75">
      <c r="A55" s="25"/>
      <c r="B55" s="26" t="s">
        <v>4</v>
      </c>
      <c r="C55" s="27">
        <f>SUM(C4:C54)</f>
        <v>984</v>
      </c>
      <c r="D55" s="16">
        <f t="shared" si="4"/>
        <v>62.19974715549937</v>
      </c>
      <c r="E55" s="27">
        <f>SUM(E4:E54)</f>
        <v>598</v>
      </c>
      <c r="F55" s="16">
        <f t="shared" si="5"/>
        <v>37.80025284450063</v>
      </c>
      <c r="G55" s="27">
        <f>SUM(G4:G54)</f>
        <v>1582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2004&amp;RNienburg</oddHeader>
    <oddFooter>&amp;R&amp;10Tabelle 42.2 mw</oddFooter>
  </headerFooter>
  <legacyDrawing r:id="rId2"/>
  <oleObjects>
    <oleObject progId="Word.Document.8" shapeId="33853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124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111</v>
      </c>
      <c r="D4" s="16">
        <f aca="true" t="shared" si="0" ref="D4:D35">IF(G4&gt;0,100*C4/G4,".")</f>
        <v>95.6896551724138</v>
      </c>
      <c r="E4" s="15">
        <v>5</v>
      </c>
      <c r="F4" s="16">
        <f aca="true" t="shared" si="1" ref="F4:F35">IF(G4&gt;0,100*E4/G4,".")</f>
        <v>4.310344827586207</v>
      </c>
      <c r="G4" s="15">
        <f aca="true" t="shared" si="2" ref="G4:G35">C4+E4</f>
        <v>116</v>
      </c>
      <c r="H4" s="16">
        <f aca="true" t="shared" si="3" ref="H4:H35">IF(G$55&gt;0,100*G4/G$55,".")</f>
        <v>4.405620964679073</v>
      </c>
    </row>
    <row r="5" spans="1:8" ht="12.75">
      <c r="A5" s="13" t="s">
        <v>9</v>
      </c>
      <c r="B5" s="14" t="s">
        <v>10</v>
      </c>
      <c r="C5" s="15">
        <v>9</v>
      </c>
      <c r="D5" s="16">
        <f t="shared" si="0"/>
        <v>20.930232558139537</v>
      </c>
      <c r="E5" s="15">
        <v>34</v>
      </c>
      <c r="F5" s="16">
        <f t="shared" si="1"/>
        <v>79.06976744186046</v>
      </c>
      <c r="G5" s="15">
        <f t="shared" si="2"/>
        <v>43</v>
      </c>
      <c r="H5" s="16">
        <f t="shared" si="3"/>
        <v>1.6331181162172428</v>
      </c>
    </row>
    <row r="6" spans="1:8" ht="12.75">
      <c r="A6" s="13" t="s">
        <v>11</v>
      </c>
      <c r="B6" s="14" t="s">
        <v>12</v>
      </c>
      <c r="C6" s="15">
        <v>110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110</v>
      </c>
      <c r="H6" s="16">
        <f t="shared" si="3"/>
        <v>4.177744018230156</v>
      </c>
    </row>
    <row r="7" spans="1:8" ht="12" customHeight="1">
      <c r="A7" s="13" t="s">
        <v>13</v>
      </c>
      <c r="B7" s="14" t="s">
        <v>14</v>
      </c>
      <c r="C7" s="15">
        <v>52</v>
      </c>
      <c r="D7" s="16">
        <f t="shared" si="0"/>
        <v>40.94488188976378</v>
      </c>
      <c r="E7" s="15">
        <v>75</v>
      </c>
      <c r="F7" s="16">
        <f t="shared" si="1"/>
        <v>59.05511811023622</v>
      </c>
      <c r="G7" s="15">
        <f t="shared" si="2"/>
        <v>127</v>
      </c>
      <c r="H7" s="16">
        <f t="shared" si="3"/>
        <v>4.823395366502089</v>
      </c>
    </row>
    <row r="8" spans="1:8" ht="12.75">
      <c r="A8" s="13" t="s">
        <v>15</v>
      </c>
      <c r="B8" s="14" t="s">
        <v>16</v>
      </c>
      <c r="C8" s="15">
        <v>3</v>
      </c>
      <c r="D8" s="16">
        <f t="shared" si="0"/>
        <v>4.761904761904762</v>
      </c>
      <c r="E8" s="15">
        <v>60</v>
      </c>
      <c r="F8" s="16">
        <f t="shared" si="1"/>
        <v>95.23809523809524</v>
      </c>
      <c r="G8" s="15">
        <f t="shared" si="2"/>
        <v>63</v>
      </c>
      <c r="H8" s="16">
        <f t="shared" si="3"/>
        <v>2.3927079377136344</v>
      </c>
    </row>
    <row r="9" spans="1:8" ht="12.75">
      <c r="A9" s="13" t="s">
        <v>17</v>
      </c>
      <c r="B9" s="14" t="s">
        <v>18</v>
      </c>
      <c r="C9" s="15">
        <v>55</v>
      </c>
      <c r="D9" s="16">
        <f t="shared" si="0"/>
        <v>69.62025316455696</v>
      </c>
      <c r="E9" s="15">
        <v>24</v>
      </c>
      <c r="F9" s="16">
        <f t="shared" si="1"/>
        <v>30.379746835443036</v>
      </c>
      <c r="G9" s="15">
        <f t="shared" si="2"/>
        <v>79</v>
      </c>
      <c r="H9" s="16">
        <f t="shared" si="3"/>
        <v>3.000379794910748</v>
      </c>
    </row>
    <row r="10" spans="1:8" ht="12.75">
      <c r="A10" s="13" t="s">
        <v>19</v>
      </c>
      <c r="B10" s="14" t="s">
        <v>20</v>
      </c>
      <c r="C10" s="15">
        <v>45</v>
      </c>
      <c r="D10" s="16">
        <f t="shared" si="0"/>
        <v>28.481012658227847</v>
      </c>
      <c r="E10" s="15">
        <v>113</v>
      </c>
      <c r="F10" s="16">
        <f t="shared" si="1"/>
        <v>71.51898734177215</v>
      </c>
      <c r="G10" s="15">
        <f t="shared" si="2"/>
        <v>158</v>
      </c>
      <c r="H10" s="16">
        <f t="shared" si="3"/>
        <v>6.000759589821496</v>
      </c>
    </row>
    <row r="11" spans="1:8" ht="12.75">
      <c r="A11" s="13" t="s">
        <v>21</v>
      </c>
      <c r="B11" s="14" t="s">
        <v>22</v>
      </c>
      <c r="C11" s="15">
        <v>30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30</v>
      </c>
      <c r="H11" s="16">
        <f t="shared" si="3"/>
        <v>1.139384732244588</v>
      </c>
    </row>
    <row r="12" spans="1:8" ht="12.75">
      <c r="A12" s="17" t="s">
        <v>23</v>
      </c>
      <c r="B12" s="18" t="s">
        <v>24</v>
      </c>
      <c r="C12" s="19">
        <v>28</v>
      </c>
      <c r="D12" s="20">
        <f t="shared" si="0"/>
        <v>43.75</v>
      </c>
      <c r="E12" s="19">
        <v>36</v>
      </c>
      <c r="F12" s="20">
        <f t="shared" si="1"/>
        <v>56.25</v>
      </c>
      <c r="G12" s="19">
        <f t="shared" si="2"/>
        <v>64</v>
      </c>
      <c r="H12" s="20">
        <f t="shared" si="3"/>
        <v>2.4306874287884543</v>
      </c>
    </row>
    <row r="13" spans="1:8" ht="12.75">
      <c r="A13" s="13" t="s">
        <v>25</v>
      </c>
      <c r="B13" s="14" t="s">
        <v>26</v>
      </c>
      <c r="C13" s="15">
        <v>53</v>
      </c>
      <c r="D13" s="16">
        <f t="shared" si="0"/>
        <v>46.08695652173913</v>
      </c>
      <c r="E13" s="15">
        <v>62</v>
      </c>
      <c r="F13" s="16">
        <f t="shared" si="1"/>
        <v>53.91304347826087</v>
      </c>
      <c r="G13" s="15">
        <f t="shared" si="2"/>
        <v>115</v>
      </c>
      <c r="H13" s="16">
        <f t="shared" si="3"/>
        <v>4.3676414736042535</v>
      </c>
    </row>
    <row r="14" spans="1:8" ht="12.75">
      <c r="A14" s="13" t="s">
        <v>27</v>
      </c>
      <c r="B14" s="14" t="s">
        <v>28</v>
      </c>
      <c r="C14" s="15">
        <v>35</v>
      </c>
      <c r="D14" s="16">
        <f t="shared" si="0"/>
        <v>81.3953488372093</v>
      </c>
      <c r="E14" s="15">
        <v>8</v>
      </c>
      <c r="F14" s="16">
        <f t="shared" si="1"/>
        <v>18.6046511627907</v>
      </c>
      <c r="G14" s="15">
        <f t="shared" si="2"/>
        <v>43</v>
      </c>
      <c r="H14" s="16">
        <f t="shared" si="3"/>
        <v>1.6331181162172428</v>
      </c>
    </row>
    <row r="15" spans="1:8" ht="12.75">
      <c r="A15" s="13" t="s">
        <v>29</v>
      </c>
      <c r="B15" s="14" t="s">
        <v>30</v>
      </c>
      <c r="C15" s="15">
        <v>25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25</v>
      </c>
      <c r="H15" s="16">
        <f t="shared" si="3"/>
        <v>0.94948727687049</v>
      </c>
    </row>
    <row r="16" spans="1:8" ht="12.75">
      <c r="A16" s="13" t="s">
        <v>31</v>
      </c>
      <c r="B16" s="14" t="s">
        <v>32</v>
      </c>
      <c r="C16" s="15">
        <v>45</v>
      </c>
      <c r="D16" s="16">
        <f t="shared" si="0"/>
        <v>97.82608695652173</v>
      </c>
      <c r="E16" s="15">
        <v>1</v>
      </c>
      <c r="F16" s="16">
        <f t="shared" si="1"/>
        <v>2.1739130434782608</v>
      </c>
      <c r="G16" s="15">
        <f t="shared" si="2"/>
        <v>46</v>
      </c>
      <c r="H16" s="16">
        <f t="shared" si="3"/>
        <v>1.7470565894417014</v>
      </c>
    </row>
    <row r="17" spans="1:8" ht="12.75">
      <c r="A17" s="13" t="s">
        <v>33</v>
      </c>
      <c r="B17" s="14" t="s">
        <v>34</v>
      </c>
      <c r="C17" s="15">
        <v>81</v>
      </c>
      <c r="D17" s="16">
        <f t="shared" si="0"/>
        <v>94.18604651162791</v>
      </c>
      <c r="E17" s="15">
        <v>5</v>
      </c>
      <c r="F17" s="16">
        <f t="shared" si="1"/>
        <v>5.813953488372093</v>
      </c>
      <c r="G17" s="15">
        <f t="shared" si="2"/>
        <v>86</v>
      </c>
      <c r="H17" s="16">
        <f t="shared" si="3"/>
        <v>3.2662362324344856</v>
      </c>
    </row>
    <row r="18" spans="1:8" ht="12.75">
      <c r="A18" s="13" t="s">
        <v>35</v>
      </c>
      <c r="B18" s="14" t="s">
        <v>36</v>
      </c>
      <c r="C18" s="15">
        <v>10</v>
      </c>
      <c r="D18" s="16">
        <f t="shared" si="0"/>
        <v>45.45454545454545</v>
      </c>
      <c r="E18" s="15">
        <v>12</v>
      </c>
      <c r="F18" s="16">
        <f t="shared" si="1"/>
        <v>54.54545454545455</v>
      </c>
      <c r="G18" s="15">
        <f t="shared" si="2"/>
        <v>22</v>
      </c>
      <c r="H18" s="16">
        <f t="shared" si="3"/>
        <v>0.8355488036460311</v>
      </c>
    </row>
    <row r="19" spans="1:8" ht="12.75">
      <c r="A19" s="13" t="s">
        <v>37</v>
      </c>
      <c r="B19" s="14" t="s">
        <v>38</v>
      </c>
      <c r="C19" s="15">
        <v>2</v>
      </c>
      <c r="D19" s="16">
        <f t="shared" si="0"/>
        <v>2.6315789473684212</v>
      </c>
      <c r="E19" s="15">
        <v>74</v>
      </c>
      <c r="F19" s="16">
        <f t="shared" si="1"/>
        <v>97.36842105263158</v>
      </c>
      <c r="G19" s="15">
        <f t="shared" si="2"/>
        <v>76</v>
      </c>
      <c r="H19" s="16">
        <f t="shared" si="3"/>
        <v>2.886441321686289</v>
      </c>
    </row>
    <row r="20" spans="1:8" ht="12.75">
      <c r="A20" s="13" t="s">
        <v>39</v>
      </c>
      <c r="B20" s="14" t="s">
        <v>40</v>
      </c>
      <c r="C20" s="15">
        <v>8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8</v>
      </c>
      <c r="H20" s="16">
        <f t="shared" si="3"/>
        <v>0.3038359285985568</v>
      </c>
    </row>
    <row r="21" spans="1:8" ht="12.75">
      <c r="A21" s="17" t="s">
        <v>41</v>
      </c>
      <c r="B21" s="18" t="s">
        <v>42</v>
      </c>
      <c r="C21" s="19">
        <v>17</v>
      </c>
      <c r="D21" s="20">
        <f t="shared" si="0"/>
        <v>62.96296296296296</v>
      </c>
      <c r="E21" s="19">
        <v>10</v>
      </c>
      <c r="F21" s="20">
        <f t="shared" si="1"/>
        <v>37.03703703703704</v>
      </c>
      <c r="G21" s="19">
        <f t="shared" si="2"/>
        <v>27</v>
      </c>
      <c r="H21" s="20">
        <f t="shared" si="3"/>
        <v>1.0254462590201292</v>
      </c>
    </row>
    <row r="22" spans="1:8" ht="12.75">
      <c r="A22" s="13" t="s">
        <v>43</v>
      </c>
      <c r="B22" s="14" t="s">
        <v>44</v>
      </c>
      <c r="C22" s="15">
        <v>34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34</v>
      </c>
      <c r="H22" s="16">
        <f t="shared" si="3"/>
        <v>1.2913026965438663</v>
      </c>
    </row>
    <row r="23" spans="1:8" ht="12.75">
      <c r="A23" s="13" t="s">
        <v>45</v>
      </c>
      <c r="B23" s="14" t="s">
        <v>46</v>
      </c>
      <c r="C23" s="15">
        <v>2</v>
      </c>
      <c r="D23" s="16">
        <f t="shared" si="0"/>
        <v>14.285714285714286</v>
      </c>
      <c r="E23" s="15">
        <v>12</v>
      </c>
      <c r="F23" s="16">
        <f t="shared" si="1"/>
        <v>85.71428571428571</v>
      </c>
      <c r="G23" s="15">
        <f t="shared" si="2"/>
        <v>14</v>
      </c>
      <c r="H23" s="16">
        <f t="shared" si="3"/>
        <v>0.5317128750474743</v>
      </c>
    </row>
    <row r="24" spans="1:8" ht="12.75">
      <c r="A24" s="13" t="s">
        <v>47</v>
      </c>
      <c r="B24" s="14" t="s">
        <v>48</v>
      </c>
      <c r="C24" s="15">
        <v>84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84</v>
      </c>
      <c r="H24" s="16">
        <f t="shared" si="3"/>
        <v>3.190277250284846</v>
      </c>
    </row>
    <row r="25" spans="1:8" ht="12.75">
      <c r="A25" s="13" t="s">
        <v>49</v>
      </c>
      <c r="B25" s="14" t="s">
        <v>50</v>
      </c>
      <c r="C25" s="15">
        <v>36</v>
      </c>
      <c r="D25" s="16">
        <f t="shared" si="0"/>
        <v>65.45454545454545</v>
      </c>
      <c r="E25" s="15">
        <v>19</v>
      </c>
      <c r="F25" s="16">
        <f t="shared" si="1"/>
        <v>34.54545454545455</v>
      </c>
      <c r="G25" s="15">
        <f t="shared" si="2"/>
        <v>55</v>
      </c>
      <c r="H25" s="16">
        <f t="shared" si="3"/>
        <v>2.088872009115078</v>
      </c>
    </row>
    <row r="26" spans="1:8" ht="12.75">
      <c r="A26" s="13" t="s">
        <v>51</v>
      </c>
      <c r="B26" s="14" t="s">
        <v>52</v>
      </c>
      <c r="C26" s="15">
        <v>54</v>
      </c>
      <c r="D26" s="16">
        <f t="shared" si="0"/>
        <v>98.18181818181819</v>
      </c>
      <c r="E26" s="15">
        <v>1</v>
      </c>
      <c r="F26" s="16">
        <f t="shared" si="1"/>
        <v>1.8181818181818181</v>
      </c>
      <c r="G26" s="15">
        <f t="shared" si="2"/>
        <v>55</v>
      </c>
      <c r="H26" s="16">
        <f t="shared" si="3"/>
        <v>2.088872009115078</v>
      </c>
    </row>
    <row r="27" spans="1:8" ht="12.75">
      <c r="A27" s="13" t="s">
        <v>53</v>
      </c>
      <c r="B27" s="14" t="s">
        <v>54</v>
      </c>
      <c r="C27" s="15">
        <v>11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11</v>
      </c>
      <c r="H27" s="16">
        <f t="shared" si="3"/>
        <v>0.41777440182301556</v>
      </c>
    </row>
    <row r="28" spans="1:8" ht="12.75">
      <c r="A28" s="13" t="s">
        <v>55</v>
      </c>
      <c r="B28" s="14" t="s">
        <v>56</v>
      </c>
      <c r="C28" s="15">
        <v>11</v>
      </c>
      <c r="D28" s="16">
        <f t="shared" si="0"/>
        <v>45.833333333333336</v>
      </c>
      <c r="E28" s="15">
        <v>13</v>
      </c>
      <c r="F28" s="16">
        <f t="shared" si="1"/>
        <v>54.166666666666664</v>
      </c>
      <c r="G28" s="15">
        <f t="shared" si="2"/>
        <v>24</v>
      </c>
      <c r="H28" s="16">
        <f t="shared" si="3"/>
        <v>0.9115077857956704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25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25</v>
      </c>
      <c r="H30" s="16">
        <f t="shared" si="3"/>
        <v>0.94948727687049</v>
      </c>
    </row>
    <row r="31" spans="1:8" ht="12.75">
      <c r="A31" s="17" t="s">
        <v>61</v>
      </c>
      <c r="B31" s="18" t="s">
        <v>62</v>
      </c>
      <c r="C31" s="19">
        <v>51</v>
      </c>
      <c r="D31" s="20">
        <f t="shared" si="0"/>
        <v>65.38461538461539</v>
      </c>
      <c r="E31" s="19">
        <v>27</v>
      </c>
      <c r="F31" s="20">
        <f t="shared" si="1"/>
        <v>34.61538461538461</v>
      </c>
      <c r="G31" s="19">
        <f t="shared" si="2"/>
        <v>78</v>
      </c>
      <c r="H31" s="20">
        <f t="shared" si="3"/>
        <v>2.9624003038359286</v>
      </c>
    </row>
    <row r="32" spans="1:8" ht="12.75">
      <c r="A32" s="13" t="s">
        <v>63</v>
      </c>
      <c r="B32" s="14" t="s">
        <v>64</v>
      </c>
      <c r="C32" s="15">
        <v>11</v>
      </c>
      <c r="D32" s="16">
        <f t="shared" si="0"/>
        <v>73.33333333333333</v>
      </c>
      <c r="E32" s="15">
        <v>4</v>
      </c>
      <c r="F32" s="16">
        <f t="shared" si="1"/>
        <v>26.666666666666668</v>
      </c>
      <c r="G32" s="15">
        <f t="shared" si="2"/>
        <v>15</v>
      </c>
      <c r="H32" s="16">
        <f t="shared" si="3"/>
        <v>0.569692366122294</v>
      </c>
    </row>
    <row r="33" spans="1:8" ht="12.75">
      <c r="A33" s="13" t="s">
        <v>65</v>
      </c>
      <c r="B33" s="14" t="s">
        <v>66</v>
      </c>
      <c r="C33" s="15">
        <v>143</v>
      </c>
      <c r="D33" s="16">
        <f t="shared" si="0"/>
        <v>96.62162162162163</v>
      </c>
      <c r="E33" s="15">
        <v>5</v>
      </c>
      <c r="F33" s="16">
        <f t="shared" si="1"/>
        <v>3.3783783783783785</v>
      </c>
      <c r="G33" s="15">
        <f t="shared" si="2"/>
        <v>148</v>
      </c>
      <c r="H33" s="16">
        <f t="shared" si="3"/>
        <v>5.6209646790733006</v>
      </c>
    </row>
    <row r="34" spans="1:8" ht="12.75">
      <c r="A34" s="13" t="s">
        <v>67</v>
      </c>
      <c r="B34" s="14" t="s">
        <v>68</v>
      </c>
      <c r="C34" s="15">
        <v>54</v>
      </c>
      <c r="D34" s="16">
        <f t="shared" si="0"/>
        <v>62.06896551724138</v>
      </c>
      <c r="E34" s="15">
        <v>33</v>
      </c>
      <c r="F34" s="16">
        <f t="shared" si="1"/>
        <v>37.93103448275862</v>
      </c>
      <c r="G34" s="15">
        <f t="shared" si="2"/>
        <v>87</v>
      </c>
      <c r="H34" s="16">
        <f t="shared" si="3"/>
        <v>3.304215723509305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36</v>
      </c>
      <c r="F35" s="16">
        <f t="shared" si="1"/>
        <v>100</v>
      </c>
      <c r="G35" s="15">
        <f t="shared" si="2"/>
        <v>36</v>
      </c>
      <c r="H35" s="16">
        <f t="shared" si="3"/>
        <v>1.3672616786935055</v>
      </c>
    </row>
    <row r="36" spans="1:8" ht="12.75">
      <c r="A36" s="13" t="s">
        <v>71</v>
      </c>
      <c r="B36" s="14" t="s">
        <v>72</v>
      </c>
      <c r="C36" s="15">
        <v>12</v>
      </c>
      <c r="D36" s="16">
        <f aca="true" t="shared" si="4" ref="D36:D67">IF(G36&gt;0,100*C36/G36,".")</f>
        <v>25.53191489361702</v>
      </c>
      <c r="E36" s="15">
        <v>35</v>
      </c>
      <c r="F36" s="16">
        <f aca="true" t="shared" si="5" ref="F36:F67">IF(G36&gt;0,100*E36/G36,".")</f>
        <v>74.46808510638297</v>
      </c>
      <c r="G36" s="15">
        <f aca="true" t="shared" si="6" ref="G36:G54">C36+E36</f>
        <v>47</v>
      </c>
      <c r="H36" s="16">
        <f aca="true" t="shared" si="7" ref="H36:H67">IF(G$55&gt;0,100*G36/G$55,".")</f>
        <v>1.785036080516521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61</v>
      </c>
      <c r="F37" s="16">
        <f t="shared" si="5"/>
        <v>100</v>
      </c>
      <c r="G37" s="15">
        <f t="shared" si="6"/>
        <v>61</v>
      </c>
      <c r="H37" s="16">
        <f t="shared" si="7"/>
        <v>2.3167489555639955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38</v>
      </c>
      <c r="F38" s="16">
        <f t="shared" si="5"/>
        <v>100</v>
      </c>
      <c r="G38" s="15">
        <f t="shared" si="6"/>
        <v>38</v>
      </c>
      <c r="H38" s="16">
        <f t="shared" si="7"/>
        <v>1.4432206608431446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18</v>
      </c>
      <c r="F39" s="16">
        <f t="shared" si="5"/>
        <v>100</v>
      </c>
      <c r="G39" s="15">
        <f t="shared" si="6"/>
        <v>18</v>
      </c>
      <c r="H39" s="16">
        <f t="shared" si="7"/>
        <v>0.6836308393467527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6</v>
      </c>
      <c r="F40" s="16">
        <f t="shared" si="5"/>
        <v>100</v>
      </c>
      <c r="G40" s="15">
        <f t="shared" si="6"/>
        <v>6</v>
      </c>
      <c r="H40" s="16">
        <f t="shared" si="7"/>
        <v>0.2278769464489176</v>
      </c>
    </row>
    <row r="41" spans="1:8" ht="12.75">
      <c r="A41" s="17" t="s">
        <v>81</v>
      </c>
      <c r="B41" s="18" t="s">
        <v>82</v>
      </c>
      <c r="C41" s="19">
        <v>83</v>
      </c>
      <c r="D41" s="20">
        <f t="shared" si="4"/>
        <v>86.45833333333333</v>
      </c>
      <c r="E41" s="19">
        <v>13</v>
      </c>
      <c r="F41" s="20">
        <f t="shared" si="5"/>
        <v>13.541666666666666</v>
      </c>
      <c r="G41" s="19">
        <f t="shared" si="6"/>
        <v>96</v>
      </c>
      <c r="H41" s="20">
        <f t="shared" si="7"/>
        <v>3.6460311431826815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16</v>
      </c>
      <c r="D43" s="16">
        <f t="shared" si="4"/>
        <v>100</v>
      </c>
      <c r="E43" s="15">
        <v>0</v>
      </c>
      <c r="F43" s="16">
        <f t="shared" si="5"/>
        <v>0</v>
      </c>
      <c r="G43" s="15">
        <f t="shared" si="6"/>
        <v>16</v>
      </c>
      <c r="H43" s="16">
        <f t="shared" si="7"/>
        <v>0.6076718571971136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33.333333333333336</v>
      </c>
      <c r="E44" s="15">
        <v>4</v>
      </c>
      <c r="F44" s="16">
        <f t="shared" si="5"/>
        <v>66.66666666666667</v>
      </c>
      <c r="G44" s="15">
        <f t="shared" si="6"/>
        <v>6</v>
      </c>
      <c r="H44" s="16">
        <f t="shared" si="7"/>
        <v>0.2278769464489176</v>
      </c>
    </row>
    <row r="45" spans="1:8" ht="13.5">
      <c r="A45" s="13" t="s">
        <v>89</v>
      </c>
      <c r="B45" s="14" t="s">
        <v>90</v>
      </c>
      <c r="C45" s="15">
        <v>4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4</v>
      </c>
      <c r="H45" s="16">
        <f t="shared" si="7"/>
        <v>0.1519179642992784</v>
      </c>
    </row>
    <row r="46" spans="1:8" ht="12.75">
      <c r="A46" s="13" t="s">
        <v>91</v>
      </c>
      <c r="B46" s="14" t="s">
        <v>92</v>
      </c>
      <c r="C46" s="15">
        <v>17</v>
      </c>
      <c r="D46" s="16">
        <f t="shared" si="4"/>
        <v>36.95652173913044</v>
      </c>
      <c r="E46" s="15">
        <v>29</v>
      </c>
      <c r="F46" s="16">
        <f t="shared" si="5"/>
        <v>63.04347826086956</v>
      </c>
      <c r="G46" s="15">
        <f t="shared" si="6"/>
        <v>46</v>
      </c>
      <c r="H46" s="16">
        <f t="shared" si="7"/>
        <v>1.7470565894417014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62.5</v>
      </c>
      <c r="E47" s="15">
        <v>3</v>
      </c>
      <c r="F47" s="16">
        <f t="shared" si="5"/>
        <v>37.5</v>
      </c>
      <c r="G47" s="15">
        <f t="shared" si="6"/>
        <v>8</v>
      </c>
      <c r="H47" s="16">
        <f t="shared" si="7"/>
        <v>0.3038359285985568</v>
      </c>
    </row>
    <row r="48" spans="1:8" ht="12.75">
      <c r="A48" s="13" t="s">
        <v>95</v>
      </c>
      <c r="B48" s="14" t="s">
        <v>96</v>
      </c>
      <c r="C48" s="15">
        <v>2</v>
      </c>
      <c r="D48" s="16">
        <f t="shared" si="4"/>
        <v>13.333333333333334</v>
      </c>
      <c r="E48" s="15">
        <v>13</v>
      </c>
      <c r="F48" s="16">
        <f t="shared" si="5"/>
        <v>86.66666666666667</v>
      </c>
      <c r="G48" s="15">
        <f t="shared" si="6"/>
        <v>15</v>
      </c>
      <c r="H48" s="16">
        <f t="shared" si="7"/>
        <v>0.569692366122294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9.090909090909092</v>
      </c>
      <c r="E49" s="15">
        <v>10</v>
      </c>
      <c r="F49" s="16">
        <f t="shared" si="5"/>
        <v>90.9090909090909</v>
      </c>
      <c r="G49" s="15">
        <f t="shared" si="6"/>
        <v>11</v>
      </c>
      <c r="H49" s="16">
        <f t="shared" si="7"/>
        <v>0.41777440182301556</v>
      </c>
    </row>
    <row r="50" spans="1:8" ht="12.75">
      <c r="A50" s="13" t="s">
        <v>99</v>
      </c>
      <c r="B50" s="14" t="s">
        <v>100</v>
      </c>
      <c r="C50" s="15">
        <v>103</v>
      </c>
      <c r="D50" s="16">
        <f t="shared" si="4"/>
        <v>99.03846153846153</v>
      </c>
      <c r="E50" s="15">
        <v>1</v>
      </c>
      <c r="F50" s="16">
        <f t="shared" si="5"/>
        <v>0.9615384615384616</v>
      </c>
      <c r="G50" s="15">
        <f t="shared" si="6"/>
        <v>104</v>
      </c>
      <c r="H50" s="16">
        <f t="shared" si="7"/>
        <v>3.949867071781238</v>
      </c>
    </row>
    <row r="51" spans="1:8" ht="12.75">
      <c r="A51" s="17" t="s">
        <v>101</v>
      </c>
      <c r="B51" s="18" t="s">
        <v>102</v>
      </c>
      <c r="C51" s="19">
        <v>15</v>
      </c>
      <c r="D51" s="20">
        <f t="shared" si="4"/>
        <v>17.24137931034483</v>
      </c>
      <c r="E51" s="19">
        <v>72</v>
      </c>
      <c r="F51" s="20">
        <f t="shared" si="5"/>
        <v>82.75862068965517</v>
      </c>
      <c r="G51" s="19">
        <f t="shared" si="6"/>
        <v>87</v>
      </c>
      <c r="H51" s="20">
        <f t="shared" si="7"/>
        <v>3.304215723509305</v>
      </c>
    </row>
    <row r="52" spans="1:8" ht="12.75">
      <c r="A52" s="13" t="s">
        <v>103</v>
      </c>
      <c r="B52" s="14" t="s">
        <v>104</v>
      </c>
      <c r="C52" s="15">
        <v>70</v>
      </c>
      <c r="D52" s="16">
        <f t="shared" si="4"/>
        <v>61.40350877192982</v>
      </c>
      <c r="E52" s="15">
        <v>44</v>
      </c>
      <c r="F52" s="16">
        <f t="shared" si="5"/>
        <v>38.59649122807018</v>
      </c>
      <c r="G52" s="15">
        <f t="shared" si="6"/>
        <v>114</v>
      </c>
      <c r="H52" s="16">
        <f t="shared" si="7"/>
        <v>4.3296619825294345</v>
      </c>
    </row>
    <row r="53" spans="1:8" ht="12.75">
      <c r="A53" s="13" t="s">
        <v>105</v>
      </c>
      <c r="B53" s="14" t="s">
        <v>106</v>
      </c>
      <c r="C53" s="15">
        <v>37</v>
      </c>
      <c r="D53" s="16">
        <f t="shared" si="4"/>
        <v>92.5</v>
      </c>
      <c r="E53" s="15">
        <v>3</v>
      </c>
      <c r="F53" s="16">
        <f t="shared" si="5"/>
        <v>7.5</v>
      </c>
      <c r="G53" s="15">
        <f t="shared" si="6"/>
        <v>40</v>
      </c>
      <c r="H53" s="16">
        <f t="shared" si="7"/>
        <v>1.519179642992784</v>
      </c>
    </row>
    <row r="54" spans="1:8" s="24" customFormat="1" ht="12.75">
      <c r="A54" s="22" t="s">
        <v>107</v>
      </c>
      <c r="B54" s="23" t="s">
        <v>108</v>
      </c>
      <c r="C54" s="19">
        <v>2</v>
      </c>
      <c r="D54" s="20">
        <f t="shared" si="4"/>
        <v>16.666666666666668</v>
      </c>
      <c r="E54" s="19">
        <v>10</v>
      </c>
      <c r="F54" s="20">
        <f t="shared" si="5"/>
        <v>83.33333333333333</v>
      </c>
      <c r="G54" s="19">
        <f t="shared" si="6"/>
        <v>12</v>
      </c>
      <c r="H54" s="20">
        <f t="shared" si="7"/>
        <v>0.4557538928978352</v>
      </c>
    </row>
    <row r="55" spans="1:8" s="29" customFormat="1" ht="12.75">
      <c r="A55" s="25"/>
      <c r="B55" s="26" t="s">
        <v>4</v>
      </c>
      <c r="C55" s="27">
        <f>SUM(C4:C54)</f>
        <v>1604</v>
      </c>
      <c r="D55" s="16">
        <f t="shared" si="4"/>
        <v>60.919103684010636</v>
      </c>
      <c r="E55" s="27">
        <f>SUM(E4:E54)</f>
        <v>1029</v>
      </c>
      <c r="F55" s="16">
        <f t="shared" si="5"/>
        <v>39.080896315989364</v>
      </c>
      <c r="G55" s="27">
        <f>SUM(G4:G54)</f>
        <v>2633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2004&amp;RNordhorn</oddHeader>
    <oddFooter>&amp;R&amp;10Tabelle 42.2 mw</oddFooter>
  </headerFooter>
  <legacyDrawing r:id="rId2"/>
  <oleObjects>
    <oleObject progId="Word.Document.8" shapeId="3385324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125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174</v>
      </c>
      <c r="D4" s="16">
        <f aca="true" t="shared" si="0" ref="D4:D35">IF(G4&gt;0,100*C4/G4,".")</f>
        <v>96.66666666666667</v>
      </c>
      <c r="E4" s="15">
        <v>6</v>
      </c>
      <c r="F4" s="16">
        <f aca="true" t="shared" si="1" ref="F4:F35">IF(G4&gt;0,100*E4/G4,".")</f>
        <v>3.3333333333333335</v>
      </c>
      <c r="G4" s="15">
        <f aca="true" t="shared" si="2" ref="G4:G35">C4+E4</f>
        <v>180</v>
      </c>
      <c r="H4" s="16">
        <f aca="true" t="shared" si="3" ref="H4:H35">IF(G$55&gt;0,100*G4/G$55,".")</f>
        <v>4.513540621865597</v>
      </c>
    </row>
    <row r="5" spans="1:8" ht="12.75">
      <c r="A5" s="13" t="s">
        <v>9</v>
      </c>
      <c r="B5" s="14" t="s">
        <v>10</v>
      </c>
      <c r="C5" s="15">
        <v>31</v>
      </c>
      <c r="D5" s="16">
        <f t="shared" si="0"/>
        <v>34.44444444444444</v>
      </c>
      <c r="E5" s="15">
        <v>59</v>
      </c>
      <c r="F5" s="16">
        <f t="shared" si="1"/>
        <v>65.55555555555556</v>
      </c>
      <c r="G5" s="15">
        <f t="shared" si="2"/>
        <v>90</v>
      </c>
      <c r="H5" s="16">
        <f t="shared" si="3"/>
        <v>2.2567703109327986</v>
      </c>
    </row>
    <row r="6" spans="1:8" ht="12.75">
      <c r="A6" s="13" t="s">
        <v>11</v>
      </c>
      <c r="B6" s="14" t="s">
        <v>12</v>
      </c>
      <c r="C6" s="15">
        <v>133</v>
      </c>
      <c r="D6" s="16">
        <f t="shared" si="0"/>
        <v>97.79411764705883</v>
      </c>
      <c r="E6" s="15">
        <v>3</v>
      </c>
      <c r="F6" s="16">
        <f t="shared" si="1"/>
        <v>2.2058823529411766</v>
      </c>
      <c r="G6" s="15">
        <f t="shared" si="2"/>
        <v>136</v>
      </c>
      <c r="H6" s="16">
        <f t="shared" si="3"/>
        <v>3.4102306920762286</v>
      </c>
    </row>
    <row r="7" spans="1:8" ht="12" customHeight="1">
      <c r="A7" s="13" t="s">
        <v>13</v>
      </c>
      <c r="B7" s="14" t="s">
        <v>14</v>
      </c>
      <c r="C7" s="15">
        <v>52</v>
      </c>
      <c r="D7" s="16">
        <f t="shared" si="0"/>
        <v>40</v>
      </c>
      <c r="E7" s="15">
        <v>78</v>
      </c>
      <c r="F7" s="16">
        <f t="shared" si="1"/>
        <v>60</v>
      </c>
      <c r="G7" s="15">
        <f t="shared" si="2"/>
        <v>130</v>
      </c>
      <c r="H7" s="16">
        <f t="shared" si="3"/>
        <v>3.259779338014042</v>
      </c>
    </row>
    <row r="8" spans="1:8" ht="12.75">
      <c r="A8" s="13" t="s">
        <v>15</v>
      </c>
      <c r="B8" s="14" t="s">
        <v>16</v>
      </c>
      <c r="C8" s="15">
        <v>7</v>
      </c>
      <c r="D8" s="16">
        <f t="shared" si="0"/>
        <v>6.60377358490566</v>
      </c>
      <c r="E8" s="15">
        <v>99</v>
      </c>
      <c r="F8" s="16">
        <f t="shared" si="1"/>
        <v>93.39622641509433</v>
      </c>
      <c r="G8" s="15">
        <f t="shared" si="2"/>
        <v>106</v>
      </c>
      <c r="H8" s="16">
        <f t="shared" si="3"/>
        <v>2.657973921765296</v>
      </c>
    </row>
    <row r="9" spans="1:8" ht="12.75">
      <c r="A9" s="13" t="s">
        <v>17</v>
      </c>
      <c r="B9" s="14" t="s">
        <v>18</v>
      </c>
      <c r="C9" s="15">
        <v>98</v>
      </c>
      <c r="D9" s="16">
        <f t="shared" si="0"/>
        <v>65.77181208053692</v>
      </c>
      <c r="E9" s="15">
        <v>51</v>
      </c>
      <c r="F9" s="16">
        <f t="shared" si="1"/>
        <v>34.22818791946309</v>
      </c>
      <c r="G9" s="15">
        <f t="shared" si="2"/>
        <v>149</v>
      </c>
      <c r="H9" s="16">
        <f t="shared" si="3"/>
        <v>3.736208625877633</v>
      </c>
    </row>
    <row r="10" spans="1:8" ht="12.75">
      <c r="A10" s="13" t="s">
        <v>19</v>
      </c>
      <c r="B10" s="14" t="s">
        <v>20</v>
      </c>
      <c r="C10" s="15">
        <v>36</v>
      </c>
      <c r="D10" s="16">
        <f t="shared" si="0"/>
        <v>22.5</v>
      </c>
      <c r="E10" s="15">
        <v>124</v>
      </c>
      <c r="F10" s="16">
        <f t="shared" si="1"/>
        <v>77.5</v>
      </c>
      <c r="G10" s="15">
        <f t="shared" si="2"/>
        <v>160</v>
      </c>
      <c r="H10" s="16">
        <f t="shared" si="3"/>
        <v>4.012036108324975</v>
      </c>
    </row>
    <row r="11" spans="1:8" ht="12.75">
      <c r="A11" s="13" t="s">
        <v>21</v>
      </c>
      <c r="B11" s="14" t="s">
        <v>22</v>
      </c>
      <c r="C11" s="15">
        <v>36</v>
      </c>
      <c r="D11" s="16">
        <f t="shared" si="0"/>
        <v>97.29729729729729</v>
      </c>
      <c r="E11" s="15">
        <v>1</v>
      </c>
      <c r="F11" s="16">
        <f t="shared" si="1"/>
        <v>2.7027027027027026</v>
      </c>
      <c r="G11" s="15">
        <f t="shared" si="2"/>
        <v>37</v>
      </c>
      <c r="H11" s="16">
        <f t="shared" si="3"/>
        <v>0.9277833500501504</v>
      </c>
    </row>
    <row r="12" spans="1:8" ht="12.75">
      <c r="A12" s="17" t="s">
        <v>23</v>
      </c>
      <c r="B12" s="18" t="s">
        <v>24</v>
      </c>
      <c r="C12" s="19">
        <v>49</v>
      </c>
      <c r="D12" s="20">
        <f t="shared" si="0"/>
        <v>40.833333333333336</v>
      </c>
      <c r="E12" s="19">
        <v>71</v>
      </c>
      <c r="F12" s="20">
        <f t="shared" si="1"/>
        <v>59.166666666666664</v>
      </c>
      <c r="G12" s="19">
        <f t="shared" si="2"/>
        <v>120</v>
      </c>
      <c r="H12" s="20">
        <f t="shared" si="3"/>
        <v>3.009027081243731</v>
      </c>
    </row>
    <row r="13" spans="1:8" ht="12.75">
      <c r="A13" s="13" t="s">
        <v>25</v>
      </c>
      <c r="B13" s="14" t="s">
        <v>26</v>
      </c>
      <c r="C13" s="15">
        <v>93</v>
      </c>
      <c r="D13" s="16">
        <f t="shared" si="0"/>
        <v>41.517857142857146</v>
      </c>
      <c r="E13" s="15">
        <v>131</v>
      </c>
      <c r="F13" s="16">
        <f t="shared" si="1"/>
        <v>58.482142857142854</v>
      </c>
      <c r="G13" s="15">
        <f t="shared" si="2"/>
        <v>224</v>
      </c>
      <c r="H13" s="16">
        <f t="shared" si="3"/>
        <v>5.616850551654965</v>
      </c>
    </row>
    <row r="14" spans="1:8" ht="12.75">
      <c r="A14" s="13" t="s">
        <v>27</v>
      </c>
      <c r="B14" s="14" t="s">
        <v>28</v>
      </c>
      <c r="C14" s="15">
        <v>76</v>
      </c>
      <c r="D14" s="16">
        <f t="shared" si="0"/>
        <v>91.56626506024097</v>
      </c>
      <c r="E14" s="15">
        <v>7</v>
      </c>
      <c r="F14" s="16">
        <f t="shared" si="1"/>
        <v>8.433734939759036</v>
      </c>
      <c r="G14" s="15">
        <f t="shared" si="2"/>
        <v>83</v>
      </c>
      <c r="H14" s="16">
        <f t="shared" si="3"/>
        <v>2.0812437311935805</v>
      </c>
    </row>
    <row r="15" spans="1:8" ht="12.75">
      <c r="A15" s="13" t="s">
        <v>29</v>
      </c>
      <c r="B15" s="14" t="s">
        <v>30</v>
      </c>
      <c r="C15" s="15">
        <v>11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11</v>
      </c>
      <c r="H15" s="16">
        <f t="shared" si="3"/>
        <v>0.275827482447342</v>
      </c>
    </row>
    <row r="16" spans="1:8" ht="12.75">
      <c r="A16" s="13" t="s">
        <v>31</v>
      </c>
      <c r="B16" s="14" t="s">
        <v>32</v>
      </c>
      <c r="C16" s="15">
        <v>51</v>
      </c>
      <c r="D16" s="16">
        <f t="shared" si="0"/>
        <v>98.07692307692308</v>
      </c>
      <c r="E16" s="15">
        <v>1</v>
      </c>
      <c r="F16" s="16">
        <f t="shared" si="1"/>
        <v>1.9230769230769231</v>
      </c>
      <c r="G16" s="15">
        <f t="shared" si="2"/>
        <v>52</v>
      </c>
      <c r="H16" s="16">
        <f t="shared" si="3"/>
        <v>1.3039117352056169</v>
      </c>
    </row>
    <row r="17" spans="1:8" ht="12.75">
      <c r="A17" s="13" t="s">
        <v>33</v>
      </c>
      <c r="B17" s="14" t="s">
        <v>34</v>
      </c>
      <c r="C17" s="15">
        <v>65</v>
      </c>
      <c r="D17" s="16">
        <f t="shared" si="0"/>
        <v>95.58823529411765</v>
      </c>
      <c r="E17" s="15">
        <v>3</v>
      </c>
      <c r="F17" s="16">
        <f t="shared" si="1"/>
        <v>4.411764705882353</v>
      </c>
      <c r="G17" s="15">
        <f t="shared" si="2"/>
        <v>68</v>
      </c>
      <c r="H17" s="16">
        <f t="shared" si="3"/>
        <v>1.7051153460381143</v>
      </c>
    </row>
    <row r="18" spans="1:8" ht="12.75">
      <c r="A18" s="13" t="s">
        <v>35</v>
      </c>
      <c r="B18" s="14" t="s">
        <v>36</v>
      </c>
      <c r="C18" s="15">
        <v>8</v>
      </c>
      <c r="D18" s="16">
        <f t="shared" si="0"/>
        <v>53.333333333333336</v>
      </c>
      <c r="E18" s="15">
        <v>7</v>
      </c>
      <c r="F18" s="16">
        <f t="shared" si="1"/>
        <v>46.666666666666664</v>
      </c>
      <c r="G18" s="15">
        <f t="shared" si="2"/>
        <v>15</v>
      </c>
      <c r="H18" s="16">
        <f t="shared" si="3"/>
        <v>0.37612838515546637</v>
      </c>
    </row>
    <row r="19" spans="1:8" ht="12.75">
      <c r="A19" s="13" t="s">
        <v>37</v>
      </c>
      <c r="B19" s="14" t="s">
        <v>38</v>
      </c>
      <c r="C19" s="15">
        <v>5</v>
      </c>
      <c r="D19" s="16">
        <f t="shared" si="0"/>
        <v>5.434782608695652</v>
      </c>
      <c r="E19" s="15">
        <v>87</v>
      </c>
      <c r="F19" s="16">
        <f t="shared" si="1"/>
        <v>94.56521739130434</v>
      </c>
      <c r="G19" s="15">
        <f t="shared" si="2"/>
        <v>92</v>
      </c>
      <c r="H19" s="16">
        <f t="shared" si="3"/>
        <v>2.3069207622868606</v>
      </c>
    </row>
    <row r="20" spans="1:8" ht="12.75">
      <c r="A20" s="13" t="s">
        <v>39</v>
      </c>
      <c r="B20" s="14" t="s">
        <v>40</v>
      </c>
      <c r="C20" s="15">
        <v>24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24</v>
      </c>
      <c r="H20" s="16">
        <f t="shared" si="3"/>
        <v>0.6018054162487463</v>
      </c>
    </row>
    <row r="21" spans="1:8" ht="12.75">
      <c r="A21" s="17" t="s">
        <v>41</v>
      </c>
      <c r="B21" s="18" t="s">
        <v>42</v>
      </c>
      <c r="C21" s="19">
        <v>41</v>
      </c>
      <c r="D21" s="20">
        <f t="shared" si="0"/>
        <v>80.3921568627451</v>
      </c>
      <c r="E21" s="19">
        <v>10</v>
      </c>
      <c r="F21" s="20">
        <f t="shared" si="1"/>
        <v>19.607843137254903</v>
      </c>
      <c r="G21" s="19">
        <f t="shared" si="2"/>
        <v>51</v>
      </c>
      <c r="H21" s="20">
        <f t="shared" si="3"/>
        <v>1.2788365095285859</v>
      </c>
    </row>
    <row r="22" spans="1:8" ht="12.75">
      <c r="A22" s="13" t="s">
        <v>43</v>
      </c>
      <c r="B22" s="14" t="s">
        <v>44</v>
      </c>
      <c r="C22" s="15">
        <v>25</v>
      </c>
      <c r="D22" s="16">
        <f t="shared" si="0"/>
        <v>92.5925925925926</v>
      </c>
      <c r="E22" s="15">
        <v>2</v>
      </c>
      <c r="F22" s="16">
        <f t="shared" si="1"/>
        <v>7.407407407407407</v>
      </c>
      <c r="G22" s="15">
        <f t="shared" si="2"/>
        <v>27</v>
      </c>
      <c r="H22" s="16">
        <f t="shared" si="3"/>
        <v>0.6770310932798396</v>
      </c>
    </row>
    <row r="23" spans="1:8" ht="12.75">
      <c r="A23" s="13" t="s">
        <v>45</v>
      </c>
      <c r="B23" s="14" t="s">
        <v>46</v>
      </c>
      <c r="C23" s="15">
        <v>5</v>
      </c>
      <c r="D23" s="16">
        <f t="shared" si="0"/>
        <v>8.333333333333334</v>
      </c>
      <c r="E23" s="15">
        <v>55</v>
      </c>
      <c r="F23" s="16">
        <f t="shared" si="1"/>
        <v>91.66666666666667</v>
      </c>
      <c r="G23" s="15">
        <f t="shared" si="2"/>
        <v>60</v>
      </c>
      <c r="H23" s="16">
        <f t="shared" si="3"/>
        <v>1.5045135406218655</v>
      </c>
    </row>
    <row r="24" spans="1:8" ht="12.75">
      <c r="A24" s="13" t="s">
        <v>47</v>
      </c>
      <c r="B24" s="14" t="s">
        <v>48</v>
      </c>
      <c r="C24" s="15">
        <v>79</v>
      </c>
      <c r="D24" s="16">
        <f t="shared" si="0"/>
        <v>98.75</v>
      </c>
      <c r="E24" s="15">
        <v>1</v>
      </c>
      <c r="F24" s="16">
        <f t="shared" si="1"/>
        <v>1.25</v>
      </c>
      <c r="G24" s="15">
        <f t="shared" si="2"/>
        <v>80</v>
      </c>
      <c r="H24" s="16">
        <f t="shared" si="3"/>
        <v>2.0060180541624875</v>
      </c>
    </row>
    <row r="25" spans="1:8" ht="12.75">
      <c r="A25" s="13" t="s">
        <v>49</v>
      </c>
      <c r="B25" s="14" t="s">
        <v>50</v>
      </c>
      <c r="C25" s="15">
        <v>74</v>
      </c>
      <c r="D25" s="16">
        <f t="shared" si="0"/>
        <v>77.89473684210526</v>
      </c>
      <c r="E25" s="15">
        <v>21</v>
      </c>
      <c r="F25" s="16">
        <f t="shared" si="1"/>
        <v>22.105263157894736</v>
      </c>
      <c r="G25" s="15">
        <f t="shared" si="2"/>
        <v>95</v>
      </c>
      <c r="H25" s="16">
        <f t="shared" si="3"/>
        <v>2.3821464393179537</v>
      </c>
    </row>
    <row r="26" spans="1:8" ht="12.75">
      <c r="A26" s="13" t="s">
        <v>51</v>
      </c>
      <c r="B26" s="14" t="s">
        <v>52</v>
      </c>
      <c r="C26" s="15">
        <v>99</v>
      </c>
      <c r="D26" s="16">
        <f t="shared" si="0"/>
        <v>98.01980198019803</v>
      </c>
      <c r="E26" s="15">
        <v>2</v>
      </c>
      <c r="F26" s="16">
        <f t="shared" si="1"/>
        <v>1.9801980198019802</v>
      </c>
      <c r="G26" s="15">
        <f t="shared" si="2"/>
        <v>101</v>
      </c>
      <c r="H26" s="16">
        <f t="shared" si="3"/>
        <v>2.5325977933801402</v>
      </c>
    </row>
    <row r="27" spans="1:8" ht="12.75">
      <c r="A27" s="13" t="s">
        <v>53</v>
      </c>
      <c r="B27" s="14" t="s">
        <v>54</v>
      </c>
      <c r="C27" s="15">
        <v>10</v>
      </c>
      <c r="D27" s="16">
        <f t="shared" si="0"/>
        <v>90.9090909090909</v>
      </c>
      <c r="E27" s="15">
        <v>1</v>
      </c>
      <c r="F27" s="16">
        <f t="shared" si="1"/>
        <v>9.090909090909092</v>
      </c>
      <c r="G27" s="15">
        <f t="shared" si="2"/>
        <v>11</v>
      </c>
      <c r="H27" s="16">
        <f t="shared" si="3"/>
        <v>0.275827482447342</v>
      </c>
    </row>
    <row r="28" spans="1:8" ht="12.75">
      <c r="A28" s="13" t="s">
        <v>55</v>
      </c>
      <c r="B28" s="14" t="s">
        <v>56</v>
      </c>
      <c r="C28" s="15">
        <v>4</v>
      </c>
      <c r="D28" s="16">
        <f t="shared" si="0"/>
        <v>17.391304347826086</v>
      </c>
      <c r="E28" s="15">
        <v>19</v>
      </c>
      <c r="F28" s="16">
        <f t="shared" si="1"/>
        <v>82.6086956521739</v>
      </c>
      <c r="G28" s="15">
        <f t="shared" si="2"/>
        <v>23</v>
      </c>
      <c r="H28" s="16">
        <f t="shared" si="3"/>
        <v>0.5767301905717152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28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28</v>
      </c>
      <c r="H30" s="16">
        <f t="shared" si="3"/>
        <v>0.7021063189568706</v>
      </c>
    </row>
    <row r="31" spans="1:8" ht="12.75">
      <c r="A31" s="17" t="s">
        <v>61</v>
      </c>
      <c r="B31" s="18" t="s">
        <v>62</v>
      </c>
      <c r="C31" s="19">
        <v>113</v>
      </c>
      <c r="D31" s="20">
        <f t="shared" si="0"/>
        <v>67.26190476190476</v>
      </c>
      <c r="E31" s="19">
        <v>55</v>
      </c>
      <c r="F31" s="20">
        <f t="shared" si="1"/>
        <v>32.73809523809524</v>
      </c>
      <c r="G31" s="19">
        <f t="shared" si="2"/>
        <v>168</v>
      </c>
      <c r="H31" s="20">
        <f t="shared" si="3"/>
        <v>4.212637913741224</v>
      </c>
    </row>
    <row r="32" spans="1:8" ht="12.75">
      <c r="A32" s="13" t="s">
        <v>63</v>
      </c>
      <c r="B32" s="14" t="s">
        <v>64</v>
      </c>
      <c r="C32" s="15">
        <v>8</v>
      </c>
      <c r="D32" s="16">
        <f t="shared" si="0"/>
        <v>53.333333333333336</v>
      </c>
      <c r="E32" s="15">
        <v>7</v>
      </c>
      <c r="F32" s="16">
        <f t="shared" si="1"/>
        <v>46.666666666666664</v>
      </c>
      <c r="G32" s="15">
        <f t="shared" si="2"/>
        <v>15</v>
      </c>
      <c r="H32" s="16">
        <f t="shared" si="3"/>
        <v>0.37612838515546637</v>
      </c>
    </row>
    <row r="33" spans="1:8" ht="12.75">
      <c r="A33" s="13" t="s">
        <v>65</v>
      </c>
      <c r="B33" s="14" t="s">
        <v>66</v>
      </c>
      <c r="C33" s="15">
        <v>134</v>
      </c>
      <c r="D33" s="16">
        <f t="shared" si="0"/>
        <v>76.57142857142857</v>
      </c>
      <c r="E33" s="15">
        <v>41</v>
      </c>
      <c r="F33" s="16">
        <f t="shared" si="1"/>
        <v>23.428571428571427</v>
      </c>
      <c r="G33" s="15">
        <f t="shared" si="2"/>
        <v>175</v>
      </c>
      <c r="H33" s="16">
        <f t="shared" si="3"/>
        <v>4.388164493480441</v>
      </c>
    </row>
    <row r="34" spans="1:8" ht="12.75">
      <c r="A34" s="13" t="s">
        <v>67</v>
      </c>
      <c r="B34" s="14" t="s">
        <v>68</v>
      </c>
      <c r="C34" s="15">
        <v>125</v>
      </c>
      <c r="D34" s="16">
        <f t="shared" si="0"/>
        <v>49.01960784313726</v>
      </c>
      <c r="E34" s="15">
        <v>130</v>
      </c>
      <c r="F34" s="16">
        <f t="shared" si="1"/>
        <v>50.98039215686274</v>
      </c>
      <c r="G34" s="15">
        <f t="shared" si="2"/>
        <v>255</v>
      </c>
      <c r="H34" s="16">
        <f t="shared" si="3"/>
        <v>6.394182547642929</v>
      </c>
    </row>
    <row r="35" spans="1:8" ht="12.75">
      <c r="A35" s="13" t="s">
        <v>69</v>
      </c>
      <c r="B35" s="14" t="s">
        <v>70</v>
      </c>
      <c r="C35" s="15">
        <v>2</v>
      </c>
      <c r="D35" s="16">
        <f t="shared" si="0"/>
        <v>2.4390243902439024</v>
      </c>
      <c r="E35" s="15">
        <v>80</v>
      </c>
      <c r="F35" s="16">
        <f t="shared" si="1"/>
        <v>97.5609756097561</v>
      </c>
      <c r="G35" s="15">
        <f t="shared" si="2"/>
        <v>82</v>
      </c>
      <c r="H35" s="16">
        <f t="shared" si="3"/>
        <v>2.0561685055165495</v>
      </c>
    </row>
    <row r="36" spans="1:8" ht="12.75">
      <c r="A36" s="13" t="s">
        <v>71</v>
      </c>
      <c r="B36" s="14" t="s">
        <v>72</v>
      </c>
      <c r="C36" s="15">
        <v>22</v>
      </c>
      <c r="D36" s="16">
        <f aca="true" t="shared" si="4" ref="D36:D67">IF(G36&gt;0,100*C36/G36,".")</f>
        <v>20</v>
      </c>
      <c r="E36" s="15">
        <v>88</v>
      </c>
      <c r="F36" s="16">
        <f aca="true" t="shared" si="5" ref="F36:F67">IF(G36&gt;0,100*E36/G36,".")</f>
        <v>80</v>
      </c>
      <c r="G36" s="15">
        <f aca="true" t="shared" si="6" ref="G36:G54">C36+E36</f>
        <v>110</v>
      </c>
      <c r="H36" s="16">
        <f aca="true" t="shared" si="7" ref="H36:H67">IF(G$55&gt;0,100*G36/G$55,".")</f>
        <v>2.7582748244734203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108</v>
      </c>
      <c r="F37" s="16">
        <f t="shared" si="5"/>
        <v>100</v>
      </c>
      <c r="G37" s="15">
        <f t="shared" si="6"/>
        <v>108</v>
      </c>
      <c r="H37" s="16">
        <f t="shared" si="7"/>
        <v>2.7081243731193583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92</v>
      </c>
      <c r="F38" s="16">
        <f t="shared" si="5"/>
        <v>100</v>
      </c>
      <c r="G38" s="15">
        <f t="shared" si="6"/>
        <v>92</v>
      </c>
      <c r="H38" s="16">
        <f t="shared" si="7"/>
        <v>2.3069207622868606</v>
      </c>
    </row>
    <row r="39" spans="1:8" ht="12.75">
      <c r="A39" s="13" t="s">
        <v>77</v>
      </c>
      <c r="B39" s="14" t="s">
        <v>78</v>
      </c>
      <c r="C39" s="15">
        <v>1</v>
      </c>
      <c r="D39" s="16">
        <f t="shared" si="4"/>
        <v>5.2631578947368425</v>
      </c>
      <c r="E39" s="15">
        <v>18</v>
      </c>
      <c r="F39" s="16">
        <f t="shared" si="5"/>
        <v>94.73684210526316</v>
      </c>
      <c r="G39" s="15">
        <f t="shared" si="6"/>
        <v>19</v>
      </c>
      <c r="H39" s="16">
        <f t="shared" si="7"/>
        <v>0.4764292878635908</v>
      </c>
    </row>
    <row r="40" spans="1:8" ht="12.75">
      <c r="A40" s="13" t="s">
        <v>79</v>
      </c>
      <c r="B40" s="14" t="s">
        <v>80</v>
      </c>
      <c r="C40" s="15">
        <v>1</v>
      </c>
      <c r="D40" s="16">
        <f t="shared" si="4"/>
        <v>4.761904761904762</v>
      </c>
      <c r="E40" s="15">
        <v>20</v>
      </c>
      <c r="F40" s="16">
        <f t="shared" si="5"/>
        <v>95.23809523809524</v>
      </c>
      <c r="G40" s="15">
        <f t="shared" si="6"/>
        <v>21</v>
      </c>
      <c r="H40" s="16">
        <f t="shared" si="7"/>
        <v>0.526579739217653</v>
      </c>
    </row>
    <row r="41" spans="1:8" ht="12.75">
      <c r="A41" s="17" t="s">
        <v>81</v>
      </c>
      <c r="B41" s="18" t="s">
        <v>82</v>
      </c>
      <c r="C41" s="19">
        <v>135</v>
      </c>
      <c r="D41" s="20">
        <f t="shared" si="4"/>
        <v>72.19251336898395</v>
      </c>
      <c r="E41" s="19">
        <v>52</v>
      </c>
      <c r="F41" s="20">
        <f t="shared" si="5"/>
        <v>27.807486631016044</v>
      </c>
      <c r="G41" s="19">
        <f t="shared" si="6"/>
        <v>187</v>
      </c>
      <c r="H41" s="20">
        <f t="shared" si="7"/>
        <v>4.689067201604814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1</v>
      </c>
      <c r="D43" s="16">
        <f t="shared" si="4"/>
        <v>100</v>
      </c>
      <c r="E43" s="15">
        <v>0</v>
      </c>
      <c r="F43" s="16">
        <f t="shared" si="5"/>
        <v>0</v>
      </c>
      <c r="G43" s="15">
        <f t="shared" si="6"/>
        <v>1</v>
      </c>
      <c r="H43" s="16">
        <f t="shared" si="7"/>
        <v>0.025075225677031094</v>
      </c>
    </row>
    <row r="44" spans="1:8" ht="12.75">
      <c r="A44" s="13" t="s">
        <v>87</v>
      </c>
      <c r="B44" s="14" t="s">
        <v>88</v>
      </c>
      <c r="C44" s="15">
        <v>4</v>
      </c>
      <c r="D44" s="16">
        <f t="shared" si="4"/>
        <v>50</v>
      </c>
      <c r="E44" s="15">
        <v>4</v>
      </c>
      <c r="F44" s="16">
        <f t="shared" si="5"/>
        <v>50</v>
      </c>
      <c r="G44" s="15">
        <f t="shared" si="6"/>
        <v>8</v>
      </c>
      <c r="H44" s="16">
        <f t="shared" si="7"/>
        <v>0.20060180541624875</v>
      </c>
    </row>
    <row r="45" spans="1:8" ht="13.5">
      <c r="A45" s="13" t="s">
        <v>89</v>
      </c>
      <c r="B45" s="14" t="s">
        <v>90</v>
      </c>
      <c r="C45" s="15">
        <v>5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5</v>
      </c>
      <c r="H45" s="16">
        <f t="shared" si="7"/>
        <v>0.12537612838515547</v>
      </c>
    </row>
    <row r="46" spans="1:8" ht="12.75">
      <c r="A46" s="13" t="s">
        <v>91</v>
      </c>
      <c r="B46" s="14" t="s">
        <v>92</v>
      </c>
      <c r="C46" s="15">
        <v>27</v>
      </c>
      <c r="D46" s="16">
        <f t="shared" si="4"/>
        <v>28.42105263157895</v>
      </c>
      <c r="E46" s="15">
        <v>68</v>
      </c>
      <c r="F46" s="16">
        <f t="shared" si="5"/>
        <v>71.57894736842105</v>
      </c>
      <c r="G46" s="15">
        <f t="shared" si="6"/>
        <v>95</v>
      </c>
      <c r="H46" s="16">
        <f t="shared" si="7"/>
        <v>2.3821464393179537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50</v>
      </c>
      <c r="E47" s="15">
        <v>5</v>
      </c>
      <c r="F47" s="16">
        <f t="shared" si="5"/>
        <v>50</v>
      </c>
      <c r="G47" s="15">
        <f t="shared" si="6"/>
        <v>10</v>
      </c>
      <c r="H47" s="16">
        <f t="shared" si="7"/>
        <v>0.25075225677031093</v>
      </c>
    </row>
    <row r="48" spans="1:8" ht="12.75">
      <c r="A48" s="13" t="s">
        <v>95</v>
      </c>
      <c r="B48" s="14" t="s">
        <v>96</v>
      </c>
      <c r="C48" s="15">
        <v>1</v>
      </c>
      <c r="D48" s="16">
        <f t="shared" si="4"/>
        <v>6.666666666666667</v>
      </c>
      <c r="E48" s="15">
        <v>14</v>
      </c>
      <c r="F48" s="16">
        <f t="shared" si="5"/>
        <v>93.33333333333333</v>
      </c>
      <c r="G48" s="15">
        <f t="shared" si="6"/>
        <v>15</v>
      </c>
      <c r="H48" s="16">
        <f t="shared" si="7"/>
        <v>0.37612838515546637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7.142857142857143</v>
      </c>
      <c r="E49" s="15">
        <v>13</v>
      </c>
      <c r="F49" s="16">
        <f t="shared" si="5"/>
        <v>92.85714285714286</v>
      </c>
      <c r="G49" s="15">
        <f t="shared" si="6"/>
        <v>14</v>
      </c>
      <c r="H49" s="16">
        <f t="shared" si="7"/>
        <v>0.3510531594784353</v>
      </c>
    </row>
    <row r="50" spans="1:8" ht="12.75">
      <c r="A50" s="13" t="s">
        <v>99</v>
      </c>
      <c r="B50" s="14" t="s">
        <v>100</v>
      </c>
      <c r="C50" s="15">
        <v>149</v>
      </c>
      <c r="D50" s="16">
        <f t="shared" si="4"/>
        <v>99.33333333333333</v>
      </c>
      <c r="E50" s="15">
        <v>1</v>
      </c>
      <c r="F50" s="16">
        <f t="shared" si="5"/>
        <v>0.6666666666666666</v>
      </c>
      <c r="G50" s="15">
        <f t="shared" si="6"/>
        <v>150</v>
      </c>
      <c r="H50" s="16">
        <f t="shared" si="7"/>
        <v>3.761283851554664</v>
      </c>
    </row>
    <row r="51" spans="1:8" ht="12.75">
      <c r="A51" s="17" t="s">
        <v>101</v>
      </c>
      <c r="B51" s="18" t="s">
        <v>102</v>
      </c>
      <c r="C51" s="19">
        <v>38</v>
      </c>
      <c r="D51" s="20">
        <f t="shared" si="4"/>
        <v>30.4</v>
      </c>
      <c r="E51" s="19">
        <v>87</v>
      </c>
      <c r="F51" s="20">
        <f t="shared" si="5"/>
        <v>69.6</v>
      </c>
      <c r="G51" s="19">
        <f t="shared" si="6"/>
        <v>125</v>
      </c>
      <c r="H51" s="20">
        <f t="shared" si="7"/>
        <v>3.1344032096288865</v>
      </c>
    </row>
    <row r="52" spans="1:8" ht="12.75">
      <c r="A52" s="13" t="s">
        <v>103</v>
      </c>
      <c r="B52" s="14" t="s">
        <v>104</v>
      </c>
      <c r="C52" s="15">
        <v>0</v>
      </c>
      <c r="D52" s="16">
        <f t="shared" si="4"/>
        <v>0</v>
      </c>
      <c r="E52" s="15">
        <v>8</v>
      </c>
      <c r="F52" s="16">
        <f t="shared" si="5"/>
        <v>100</v>
      </c>
      <c r="G52" s="15">
        <f t="shared" si="6"/>
        <v>8</v>
      </c>
      <c r="H52" s="16">
        <f t="shared" si="7"/>
        <v>0.20060180541624875</v>
      </c>
    </row>
    <row r="53" spans="1:8" ht="12.75">
      <c r="A53" s="13" t="s">
        <v>105</v>
      </c>
      <c r="B53" s="14" t="s">
        <v>106</v>
      </c>
      <c r="C53" s="15">
        <v>112</v>
      </c>
      <c r="D53" s="16">
        <f t="shared" si="4"/>
        <v>84.84848484848484</v>
      </c>
      <c r="E53" s="15">
        <v>20</v>
      </c>
      <c r="F53" s="16">
        <f t="shared" si="5"/>
        <v>15.151515151515152</v>
      </c>
      <c r="G53" s="15">
        <f t="shared" si="6"/>
        <v>132</v>
      </c>
      <c r="H53" s="16">
        <f t="shared" si="7"/>
        <v>3.309929789368104</v>
      </c>
    </row>
    <row r="54" spans="1:8" s="24" customFormat="1" ht="12.75">
      <c r="A54" s="22" t="s">
        <v>107</v>
      </c>
      <c r="B54" s="23" t="s">
        <v>108</v>
      </c>
      <c r="C54" s="19">
        <v>17</v>
      </c>
      <c r="D54" s="20">
        <f t="shared" si="4"/>
        <v>42.5</v>
      </c>
      <c r="E54" s="19">
        <v>23</v>
      </c>
      <c r="F54" s="20">
        <f t="shared" si="5"/>
        <v>57.5</v>
      </c>
      <c r="G54" s="19">
        <f t="shared" si="6"/>
        <v>40</v>
      </c>
      <c r="H54" s="20">
        <f t="shared" si="7"/>
        <v>1.0030090270812437</v>
      </c>
    </row>
    <row r="55" spans="1:8" s="29" customFormat="1" ht="12.75">
      <c r="A55" s="25"/>
      <c r="B55" s="26" t="s">
        <v>4</v>
      </c>
      <c r="C55" s="27">
        <f>SUM(C4:C54)</f>
        <v>2215</v>
      </c>
      <c r="D55" s="16">
        <f t="shared" si="4"/>
        <v>55.54162487462387</v>
      </c>
      <c r="E55" s="27">
        <f>SUM(E4:E54)</f>
        <v>1773</v>
      </c>
      <c r="F55" s="16">
        <f t="shared" si="5"/>
        <v>44.45837512537613</v>
      </c>
      <c r="G55" s="27">
        <f>SUM(G4:G54)</f>
        <v>3988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2004&amp;ROldenburg</oddHeader>
    <oddFooter>&amp;R&amp;10Tabelle 42.2 mw</oddFooter>
  </headerFooter>
  <legacyDrawing r:id="rId2"/>
  <oleObjects>
    <oleObject progId="Word.Document.8" shapeId="33853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7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126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175</v>
      </c>
      <c r="D4" s="16">
        <f aca="true" t="shared" si="0" ref="D4:D35">IF(G4&gt;0,100*C4/G4,".")</f>
        <v>99.43181818181819</v>
      </c>
      <c r="E4" s="15">
        <v>1</v>
      </c>
      <c r="F4" s="16">
        <f aca="true" t="shared" si="1" ref="F4:F35">IF(G4&gt;0,100*E4/G4,".")</f>
        <v>0.5681818181818182</v>
      </c>
      <c r="G4" s="15">
        <f aca="true" t="shared" si="2" ref="G4:G35">C4+E4</f>
        <v>176</v>
      </c>
      <c r="H4" s="16">
        <f aca="true" t="shared" si="3" ref="H4:H35">IF(G$55&gt;0,100*G4/G$55,".")</f>
        <v>4.760616716256424</v>
      </c>
    </row>
    <row r="5" spans="1:8" ht="12.75">
      <c r="A5" s="13" t="s">
        <v>9</v>
      </c>
      <c r="B5" s="14" t="s">
        <v>10</v>
      </c>
      <c r="C5" s="15">
        <v>24</v>
      </c>
      <c r="D5" s="16">
        <f t="shared" si="0"/>
        <v>35.82089552238806</v>
      </c>
      <c r="E5" s="15">
        <v>43</v>
      </c>
      <c r="F5" s="16">
        <f t="shared" si="1"/>
        <v>64.17910447761194</v>
      </c>
      <c r="G5" s="15">
        <f t="shared" si="2"/>
        <v>67</v>
      </c>
      <c r="H5" s="16">
        <f t="shared" si="3"/>
        <v>1.8122802272112524</v>
      </c>
    </row>
    <row r="6" spans="1:8" ht="12.75">
      <c r="A6" s="13" t="s">
        <v>11</v>
      </c>
      <c r="B6" s="14" t="s">
        <v>12</v>
      </c>
      <c r="C6" s="15">
        <v>138</v>
      </c>
      <c r="D6" s="16">
        <f t="shared" si="0"/>
        <v>97.87234042553192</v>
      </c>
      <c r="E6" s="15">
        <v>3</v>
      </c>
      <c r="F6" s="16">
        <f t="shared" si="1"/>
        <v>2.127659574468085</v>
      </c>
      <c r="G6" s="15">
        <f t="shared" si="2"/>
        <v>141</v>
      </c>
      <c r="H6" s="16">
        <f t="shared" si="3"/>
        <v>3.813903164728158</v>
      </c>
    </row>
    <row r="7" spans="1:8" ht="12" customHeight="1">
      <c r="A7" s="13" t="s">
        <v>13</v>
      </c>
      <c r="B7" s="14" t="s">
        <v>14</v>
      </c>
      <c r="C7" s="15">
        <v>71</v>
      </c>
      <c r="D7" s="16">
        <f t="shared" si="0"/>
        <v>41.27906976744186</v>
      </c>
      <c r="E7" s="15">
        <v>101</v>
      </c>
      <c r="F7" s="16">
        <f t="shared" si="1"/>
        <v>58.72093023255814</v>
      </c>
      <c r="G7" s="15">
        <f t="shared" si="2"/>
        <v>172</v>
      </c>
      <c r="H7" s="16">
        <f t="shared" si="3"/>
        <v>4.652420881796051</v>
      </c>
    </row>
    <row r="8" spans="1:8" ht="12.75">
      <c r="A8" s="13" t="s">
        <v>15</v>
      </c>
      <c r="B8" s="14" t="s">
        <v>16</v>
      </c>
      <c r="C8" s="15">
        <v>9</v>
      </c>
      <c r="D8" s="16">
        <f t="shared" si="0"/>
        <v>8.333333333333334</v>
      </c>
      <c r="E8" s="15">
        <v>99</v>
      </c>
      <c r="F8" s="16">
        <f t="shared" si="1"/>
        <v>91.66666666666667</v>
      </c>
      <c r="G8" s="15">
        <f t="shared" si="2"/>
        <v>108</v>
      </c>
      <c r="H8" s="16">
        <f t="shared" si="3"/>
        <v>2.9212875304300785</v>
      </c>
    </row>
    <row r="9" spans="1:8" ht="12.75">
      <c r="A9" s="13" t="s">
        <v>17</v>
      </c>
      <c r="B9" s="14" t="s">
        <v>18</v>
      </c>
      <c r="C9" s="15">
        <v>88</v>
      </c>
      <c r="D9" s="16">
        <f t="shared" si="0"/>
        <v>60.689655172413794</v>
      </c>
      <c r="E9" s="15">
        <v>57</v>
      </c>
      <c r="F9" s="16">
        <f t="shared" si="1"/>
        <v>39.310344827586206</v>
      </c>
      <c r="G9" s="15">
        <f t="shared" si="2"/>
        <v>145</v>
      </c>
      <c r="H9" s="16">
        <f t="shared" si="3"/>
        <v>3.922098999188531</v>
      </c>
    </row>
    <row r="10" spans="1:8" ht="12.75">
      <c r="A10" s="13" t="s">
        <v>19</v>
      </c>
      <c r="B10" s="14" t="s">
        <v>20</v>
      </c>
      <c r="C10" s="15">
        <v>34</v>
      </c>
      <c r="D10" s="16">
        <f t="shared" si="0"/>
        <v>27.419354838709676</v>
      </c>
      <c r="E10" s="15">
        <v>90</v>
      </c>
      <c r="F10" s="16">
        <f t="shared" si="1"/>
        <v>72.58064516129032</v>
      </c>
      <c r="G10" s="15">
        <f t="shared" si="2"/>
        <v>124</v>
      </c>
      <c r="H10" s="16">
        <f t="shared" si="3"/>
        <v>3.3540708682715716</v>
      </c>
    </row>
    <row r="11" spans="1:8" ht="12.75">
      <c r="A11" s="13" t="s">
        <v>21</v>
      </c>
      <c r="B11" s="14" t="s">
        <v>22</v>
      </c>
      <c r="C11" s="15">
        <v>35</v>
      </c>
      <c r="D11" s="16">
        <f t="shared" si="0"/>
        <v>97.22222222222223</v>
      </c>
      <c r="E11" s="15">
        <v>1</v>
      </c>
      <c r="F11" s="16">
        <f t="shared" si="1"/>
        <v>2.7777777777777777</v>
      </c>
      <c r="G11" s="15">
        <f t="shared" si="2"/>
        <v>36</v>
      </c>
      <c r="H11" s="16">
        <f t="shared" si="3"/>
        <v>0.9737625101433595</v>
      </c>
    </row>
    <row r="12" spans="1:8" ht="12.75">
      <c r="A12" s="17" t="s">
        <v>23</v>
      </c>
      <c r="B12" s="18" t="s">
        <v>24</v>
      </c>
      <c r="C12" s="19">
        <v>32</v>
      </c>
      <c r="D12" s="20">
        <f t="shared" si="0"/>
        <v>38.095238095238095</v>
      </c>
      <c r="E12" s="19">
        <v>52</v>
      </c>
      <c r="F12" s="20">
        <f t="shared" si="1"/>
        <v>61.904761904761905</v>
      </c>
      <c r="G12" s="19">
        <f t="shared" si="2"/>
        <v>84</v>
      </c>
      <c r="H12" s="20">
        <f t="shared" si="3"/>
        <v>2.272112523667839</v>
      </c>
    </row>
    <row r="13" spans="1:8" ht="12.75">
      <c r="A13" s="13" t="s">
        <v>25</v>
      </c>
      <c r="B13" s="14" t="s">
        <v>26</v>
      </c>
      <c r="C13" s="15">
        <v>60</v>
      </c>
      <c r="D13" s="16">
        <f t="shared" si="0"/>
        <v>33.5195530726257</v>
      </c>
      <c r="E13" s="15">
        <v>119</v>
      </c>
      <c r="F13" s="16">
        <f t="shared" si="1"/>
        <v>66.4804469273743</v>
      </c>
      <c r="G13" s="15">
        <f t="shared" si="2"/>
        <v>179</v>
      </c>
      <c r="H13" s="16">
        <f t="shared" si="3"/>
        <v>4.841763592101704</v>
      </c>
    </row>
    <row r="14" spans="1:8" ht="12.75">
      <c r="A14" s="13" t="s">
        <v>27</v>
      </c>
      <c r="B14" s="14" t="s">
        <v>28</v>
      </c>
      <c r="C14" s="15">
        <v>74</v>
      </c>
      <c r="D14" s="16">
        <f t="shared" si="0"/>
        <v>89.1566265060241</v>
      </c>
      <c r="E14" s="15">
        <v>9</v>
      </c>
      <c r="F14" s="16">
        <f t="shared" si="1"/>
        <v>10.843373493975903</v>
      </c>
      <c r="G14" s="15">
        <f t="shared" si="2"/>
        <v>83</v>
      </c>
      <c r="H14" s="16">
        <f t="shared" si="3"/>
        <v>2.2450635650527455</v>
      </c>
    </row>
    <row r="15" spans="1:8" ht="12.75">
      <c r="A15" s="13" t="s">
        <v>29</v>
      </c>
      <c r="B15" s="14" t="s">
        <v>30</v>
      </c>
      <c r="C15" s="15">
        <v>9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9</v>
      </c>
      <c r="H15" s="16">
        <f t="shared" si="3"/>
        <v>0.24344062753583987</v>
      </c>
    </row>
    <row r="16" spans="1:8" ht="12.75">
      <c r="A16" s="13" t="s">
        <v>31</v>
      </c>
      <c r="B16" s="14" t="s">
        <v>32</v>
      </c>
      <c r="C16" s="15">
        <v>64</v>
      </c>
      <c r="D16" s="16">
        <f t="shared" si="0"/>
        <v>96.96969696969697</v>
      </c>
      <c r="E16" s="15">
        <v>2</v>
      </c>
      <c r="F16" s="16">
        <f t="shared" si="1"/>
        <v>3.0303030303030303</v>
      </c>
      <c r="G16" s="15">
        <f t="shared" si="2"/>
        <v>66</v>
      </c>
      <c r="H16" s="16">
        <f t="shared" si="3"/>
        <v>1.785231268596159</v>
      </c>
    </row>
    <row r="17" spans="1:8" ht="12.75">
      <c r="A17" s="13" t="s">
        <v>33</v>
      </c>
      <c r="B17" s="14" t="s">
        <v>34</v>
      </c>
      <c r="C17" s="15">
        <v>92</v>
      </c>
      <c r="D17" s="16">
        <f t="shared" si="0"/>
        <v>90.19607843137256</v>
      </c>
      <c r="E17" s="15">
        <v>10</v>
      </c>
      <c r="F17" s="16">
        <f t="shared" si="1"/>
        <v>9.803921568627452</v>
      </c>
      <c r="G17" s="15">
        <f t="shared" si="2"/>
        <v>102</v>
      </c>
      <c r="H17" s="16">
        <f t="shared" si="3"/>
        <v>2.7589937787395185</v>
      </c>
    </row>
    <row r="18" spans="1:8" ht="12.75">
      <c r="A18" s="13" t="s">
        <v>35</v>
      </c>
      <c r="B18" s="14" t="s">
        <v>36</v>
      </c>
      <c r="C18" s="15">
        <v>18</v>
      </c>
      <c r="D18" s="16">
        <f t="shared" si="0"/>
        <v>64.28571428571429</v>
      </c>
      <c r="E18" s="15">
        <v>10</v>
      </c>
      <c r="F18" s="16">
        <f t="shared" si="1"/>
        <v>35.714285714285715</v>
      </c>
      <c r="G18" s="15">
        <f t="shared" si="2"/>
        <v>28</v>
      </c>
      <c r="H18" s="16">
        <f t="shared" si="3"/>
        <v>0.7573708412226129</v>
      </c>
    </row>
    <row r="19" spans="1:8" ht="12.75">
      <c r="A19" s="13" t="s">
        <v>37</v>
      </c>
      <c r="B19" s="14" t="s">
        <v>38</v>
      </c>
      <c r="C19" s="15">
        <v>5</v>
      </c>
      <c r="D19" s="16">
        <f t="shared" si="0"/>
        <v>8.19672131147541</v>
      </c>
      <c r="E19" s="15">
        <v>56</v>
      </c>
      <c r="F19" s="16">
        <f t="shared" si="1"/>
        <v>91.80327868852459</v>
      </c>
      <c r="G19" s="15">
        <f t="shared" si="2"/>
        <v>61</v>
      </c>
      <c r="H19" s="16">
        <f t="shared" si="3"/>
        <v>1.6499864755206926</v>
      </c>
    </row>
    <row r="20" spans="1:8" ht="12.75">
      <c r="A20" s="13" t="s">
        <v>39</v>
      </c>
      <c r="B20" s="14" t="s">
        <v>40</v>
      </c>
      <c r="C20" s="15">
        <v>22</v>
      </c>
      <c r="D20" s="16">
        <f t="shared" si="0"/>
        <v>91.66666666666667</v>
      </c>
      <c r="E20" s="15">
        <v>2</v>
      </c>
      <c r="F20" s="16">
        <f t="shared" si="1"/>
        <v>8.333333333333334</v>
      </c>
      <c r="G20" s="15">
        <f t="shared" si="2"/>
        <v>24</v>
      </c>
      <c r="H20" s="16">
        <f t="shared" si="3"/>
        <v>0.6491750067622396</v>
      </c>
    </row>
    <row r="21" spans="1:8" ht="12.75">
      <c r="A21" s="17" t="s">
        <v>41</v>
      </c>
      <c r="B21" s="18" t="s">
        <v>42</v>
      </c>
      <c r="C21" s="19">
        <v>15</v>
      </c>
      <c r="D21" s="20">
        <f t="shared" si="0"/>
        <v>78.94736842105263</v>
      </c>
      <c r="E21" s="19">
        <v>4</v>
      </c>
      <c r="F21" s="20">
        <f t="shared" si="1"/>
        <v>21.05263157894737</v>
      </c>
      <c r="G21" s="19">
        <f t="shared" si="2"/>
        <v>19</v>
      </c>
      <c r="H21" s="20">
        <f t="shared" si="3"/>
        <v>0.513930213686773</v>
      </c>
    </row>
    <row r="22" spans="1:8" ht="12.75">
      <c r="A22" s="13" t="s">
        <v>43</v>
      </c>
      <c r="B22" s="14" t="s">
        <v>44</v>
      </c>
      <c r="C22" s="15">
        <v>38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38</v>
      </c>
      <c r="H22" s="16">
        <f t="shared" si="3"/>
        <v>1.027860427373546</v>
      </c>
    </row>
    <row r="23" spans="1:8" ht="12.75">
      <c r="A23" s="13" t="s">
        <v>45</v>
      </c>
      <c r="B23" s="14" t="s">
        <v>46</v>
      </c>
      <c r="C23" s="15">
        <v>2</v>
      </c>
      <c r="D23" s="16">
        <f t="shared" si="0"/>
        <v>4.878048780487805</v>
      </c>
      <c r="E23" s="15">
        <v>39</v>
      </c>
      <c r="F23" s="16">
        <f t="shared" si="1"/>
        <v>95.1219512195122</v>
      </c>
      <c r="G23" s="15">
        <f t="shared" si="2"/>
        <v>41</v>
      </c>
      <c r="H23" s="16">
        <f t="shared" si="3"/>
        <v>1.1090073032188261</v>
      </c>
    </row>
    <row r="24" spans="1:8" ht="12.75">
      <c r="A24" s="13" t="s">
        <v>47</v>
      </c>
      <c r="B24" s="14" t="s">
        <v>48</v>
      </c>
      <c r="C24" s="15">
        <v>68</v>
      </c>
      <c r="D24" s="16">
        <f t="shared" si="0"/>
        <v>98.55072463768116</v>
      </c>
      <c r="E24" s="15">
        <v>1</v>
      </c>
      <c r="F24" s="16">
        <f t="shared" si="1"/>
        <v>1.4492753623188406</v>
      </c>
      <c r="G24" s="15">
        <f t="shared" si="2"/>
        <v>69</v>
      </c>
      <c r="H24" s="16">
        <f t="shared" si="3"/>
        <v>1.866378144441439</v>
      </c>
    </row>
    <row r="25" spans="1:8" ht="12.75">
      <c r="A25" s="13" t="s">
        <v>49</v>
      </c>
      <c r="B25" s="14" t="s">
        <v>50</v>
      </c>
      <c r="C25" s="15">
        <v>49</v>
      </c>
      <c r="D25" s="16">
        <f t="shared" si="0"/>
        <v>70</v>
      </c>
      <c r="E25" s="15">
        <v>21</v>
      </c>
      <c r="F25" s="16">
        <f t="shared" si="1"/>
        <v>30</v>
      </c>
      <c r="G25" s="15">
        <f t="shared" si="2"/>
        <v>70</v>
      </c>
      <c r="H25" s="16">
        <f t="shared" si="3"/>
        <v>1.8934271030565324</v>
      </c>
    </row>
    <row r="26" spans="1:8" ht="12.75">
      <c r="A26" s="13" t="s">
        <v>51</v>
      </c>
      <c r="B26" s="14" t="s">
        <v>52</v>
      </c>
      <c r="C26" s="15">
        <v>85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85</v>
      </c>
      <c r="H26" s="16">
        <f t="shared" si="3"/>
        <v>2.299161482282932</v>
      </c>
    </row>
    <row r="27" spans="1:8" ht="12.75">
      <c r="A27" s="13" t="s">
        <v>53</v>
      </c>
      <c r="B27" s="14" t="s">
        <v>54</v>
      </c>
      <c r="C27" s="15">
        <v>12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12</v>
      </c>
      <c r="H27" s="16">
        <f t="shared" si="3"/>
        <v>0.3245875033811198</v>
      </c>
    </row>
    <row r="28" spans="1:8" ht="12.75">
      <c r="A28" s="13" t="s">
        <v>55</v>
      </c>
      <c r="B28" s="14" t="s">
        <v>56</v>
      </c>
      <c r="C28" s="15">
        <v>9</v>
      </c>
      <c r="D28" s="16">
        <f t="shared" si="0"/>
        <v>36</v>
      </c>
      <c r="E28" s="15">
        <v>16</v>
      </c>
      <c r="F28" s="16">
        <f t="shared" si="1"/>
        <v>64</v>
      </c>
      <c r="G28" s="15">
        <f t="shared" si="2"/>
        <v>25</v>
      </c>
      <c r="H28" s="16">
        <f t="shared" si="3"/>
        <v>0.676223965377333</v>
      </c>
    </row>
    <row r="29" spans="1:8" ht="12.75">
      <c r="A29" s="21" t="s">
        <v>57</v>
      </c>
      <c r="B29" s="14" t="s">
        <v>58</v>
      </c>
      <c r="C29" s="15">
        <v>12</v>
      </c>
      <c r="D29" s="16">
        <f t="shared" si="0"/>
        <v>100</v>
      </c>
      <c r="E29" s="15">
        <v>0</v>
      </c>
      <c r="F29" s="16">
        <f t="shared" si="1"/>
        <v>0</v>
      </c>
      <c r="G29" s="15">
        <f t="shared" si="2"/>
        <v>12</v>
      </c>
      <c r="H29" s="16">
        <f t="shared" si="3"/>
        <v>0.3245875033811198</v>
      </c>
    </row>
    <row r="30" spans="1:8" ht="12.75">
      <c r="A30" s="13" t="s">
        <v>59</v>
      </c>
      <c r="B30" s="14" t="s">
        <v>60</v>
      </c>
      <c r="C30" s="15">
        <v>29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29</v>
      </c>
      <c r="H30" s="16">
        <f t="shared" si="3"/>
        <v>0.7844197998377063</v>
      </c>
    </row>
    <row r="31" spans="1:8" ht="12.75">
      <c r="A31" s="17" t="s">
        <v>61</v>
      </c>
      <c r="B31" s="18" t="s">
        <v>62</v>
      </c>
      <c r="C31" s="19">
        <v>62</v>
      </c>
      <c r="D31" s="20">
        <f t="shared" si="0"/>
        <v>56.36363636363637</v>
      </c>
      <c r="E31" s="19">
        <v>48</v>
      </c>
      <c r="F31" s="20">
        <f t="shared" si="1"/>
        <v>43.63636363636363</v>
      </c>
      <c r="G31" s="19">
        <f t="shared" si="2"/>
        <v>110</v>
      </c>
      <c r="H31" s="20">
        <f t="shared" si="3"/>
        <v>2.975385447660265</v>
      </c>
    </row>
    <row r="32" spans="1:8" ht="12.75">
      <c r="A32" s="13" t="s">
        <v>63</v>
      </c>
      <c r="B32" s="14" t="s">
        <v>64</v>
      </c>
      <c r="C32" s="15">
        <v>18</v>
      </c>
      <c r="D32" s="16">
        <f t="shared" si="0"/>
        <v>85.71428571428571</v>
      </c>
      <c r="E32" s="15">
        <v>3</v>
      </c>
      <c r="F32" s="16">
        <f t="shared" si="1"/>
        <v>14.285714285714286</v>
      </c>
      <c r="G32" s="15">
        <f t="shared" si="2"/>
        <v>21</v>
      </c>
      <c r="H32" s="16">
        <f t="shared" si="3"/>
        <v>0.5680281309169597</v>
      </c>
    </row>
    <row r="33" spans="1:8" ht="12.75">
      <c r="A33" s="13" t="s">
        <v>65</v>
      </c>
      <c r="B33" s="14" t="s">
        <v>66</v>
      </c>
      <c r="C33" s="15">
        <v>235</v>
      </c>
      <c r="D33" s="16">
        <f t="shared" si="0"/>
        <v>92.15686274509804</v>
      </c>
      <c r="E33" s="15">
        <v>20</v>
      </c>
      <c r="F33" s="16">
        <f t="shared" si="1"/>
        <v>7.8431372549019605</v>
      </c>
      <c r="G33" s="15">
        <f t="shared" si="2"/>
        <v>255</v>
      </c>
      <c r="H33" s="16">
        <f t="shared" si="3"/>
        <v>6.897484446848797</v>
      </c>
    </row>
    <row r="34" spans="1:8" ht="12.75">
      <c r="A34" s="13" t="s">
        <v>67</v>
      </c>
      <c r="B34" s="14" t="s">
        <v>68</v>
      </c>
      <c r="C34" s="15">
        <v>169</v>
      </c>
      <c r="D34" s="16">
        <f t="shared" si="0"/>
        <v>53.144654088050316</v>
      </c>
      <c r="E34" s="15">
        <v>149</v>
      </c>
      <c r="F34" s="16">
        <f t="shared" si="1"/>
        <v>46.855345911949684</v>
      </c>
      <c r="G34" s="15">
        <f t="shared" si="2"/>
        <v>318</v>
      </c>
      <c r="H34" s="16">
        <f t="shared" si="3"/>
        <v>8.601568839599675</v>
      </c>
    </row>
    <row r="35" spans="1:8" ht="12.75">
      <c r="A35" s="13" t="s">
        <v>69</v>
      </c>
      <c r="B35" s="14" t="s">
        <v>70</v>
      </c>
      <c r="C35" s="15">
        <v>2</v>
      </c>
      <c r="D35" s="16">
        <f t="shared" si="0"/>
        <v>2.3255813953488373</v>
      </c>
      <c r="E35" s="15">
        <v>84</v>
      </c>
      <c r="F35" s="16">
        <f t="shared" si="1"/>
        <v>97.67441860465117</v>
      </c>
      <c r="G35" s="15">
        <f t="shared" si="2"/>
        <v>86</v>
      </c>
      <c r="H35" s="16">
        <f t="shared" si="3"/>
        <v>2.3262104408980253</v>
      </c>
    </row>
    <row r="36" spans="1:8" ht="12.75">
      <c r="A36" s="13" t="s">
        <v>71</v>
      </c>
      <c r="B36" s="14" t="s">
        <v>72</v>
      </c>
      <c r="C36" s="15">
        <v>13</v>
      </c>
      <c r="D36" s="16">
        <f aca="true" t="shared" si="4" ref="D36:D67">IF(G36&gt;0,100*C36/G36,".")</f>
        <v>17.80821917808219</v>
      </c>
      <c r="E36" s="15">
        <v>60</v>
      </c>
      <c r="F36" s="16">
        <f aca="true" t="shared" si="5" ref="F36:F67">IF(G36&gt;0,100*E36/G36,".")</f>
        <v>82.1917808219178</v>
      </c>
      <c r="G36" s="15">
        <f aca="true" t="shared" si="6" ref="G36:G54">C36+E36</f>
        <v>73</v>
      </c>
      <c r="H36" s="16">
        <f aca="true" t="shared" si="7" ref="H36:H67">IF(G$55&gt;0,100*G36/G$55,".")</f>
        <v>1.9745739789018122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119</v>
      </c>
      <c r="F37" s="16">
        <f t="shared" si="5"/>
        <v>100</v>
      </c>
      <c r="G37" s="15">
        <f t="shared" si="6"/>
        <v>119</v>
      </c>
      <c r="H37" s="16">
        <f t="shared" si="7"/>
        <v>3.218826075196105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70</v>
      </c>
      <c r="F38" s="16">
        <f t="shared" si="5"/>
        <v>100</v>
      </c>
      <c r="G38" s="15">
        <f t="shared" si="6"/>
        <v>70</v>
      </c>
      <c r="H38" s="16">
        <f t="shared" si="7"/>
        <v>1.8934271030565324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29</v>
      </c>
      <c r="F39" s="16">
        <f t="shared" si="5"/>
        <v>100</v>
      </c>
      <c r="G39" s="15">
        <f t="shared" si="6"/>
        <v>29</v>
      </c>
      <c r="H39" s="16">
        <f t="shared" si="7"/>
        <v>0.7844197998377063</v>
      </c>
    </row>
    <row r="40" spans="1:8" ht="12.75">
      <c r="A40" s="13" t="s">
        <v>79</v>
      </c>
      <c r="B40" s="14" t="s">
        <v>80</v>
      </c>
      <c r="C40" s="15">
        <v>1</v>
      </c>
      <c r="D40" s="16">
        <f t="shared" si="4"/>
        <v>7.6923076923076925</v>
      </c>
      <c r="E40" s="15">
        <v>12</v>
      </c>
      <c r="F40" s="16">
        <f t="shared" si="5"/>
        <v>92.3076923076923</v>
      </c>
      <c r="G40" s="15">
        <f t="shared" si="6"/>
        <v>13</v>
      </c>
      <c r="H40" s="16">
        <f t="shared" si="7"/>
        <v>0.3516364619962131</v>
      </c>
    </row>
    <row r="41" spans="1:8" ht="12.75">
      <c r="A41" s="17" t="s">
        <v>81</v>
      </c>
      <c r="B41" s="18" t="s">
        <v>82</v>
      </c>
      <c r="C41" s="19">
        <v>102</v>
      </c>
      <c r="D41" s="20">
        <f t="shared" si="4"/>
        <v>79.06976744186046</v>
      </c>
      <c r="E41" s="19">
        <v>27</v>
      </c>
      <c r="F41" s="20">
        <f t="shared" si="5"/>
        <v>20.930232558139537</v>
      </c>
      <c r="G41" s="19">
        <f t="shared" si="6"/>
        <v>129</v>
      </c>
      <c r="H41" s="20">
        <f t="shared" si="7"/>
        <v>3.489315661347038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50</v>
      </c>
      <c r="E44" s="15">
        <v>2</v>
      </c>
      <c r="F44" s="16">
        <f t="shared" si="5"/>
        <v>50</v>
      </c>
      <c r="G44" s="15">
        <f t="shared" si="6"/>
        <v>4</v>
      </c>
      <c r="H44" s="16">
        <f t="shared" si="7"/>
        <v>0.10819583446037327</v>
      </c>
    </row>
    <row r="45" spans="1:8" ht="13.5">
      <c r="A45" s="13" t="s">
        <v>89</v>
      </c>
      <c r="B45" s="14" t="s">
        <v>90</v>
      </c>
      <c r="C45" s="15">
        <v>5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5</v>
      </c>
      <c r="H45" s="16">
        <f t="shared" si="7"/>
        <v>0.1352447930754666</v>
      </c>
    </row>
    <row r="46" spans="1:8" ht="12.75">
      <c r="A46" s="13" t="s">
        <v>91</v>
      </c>
      <c r="B46" s="14" t="s">
        <v>92</v>
      </c>
      <c r="C46" s="15">
        <v>13</v>
      </c>
      <c r="D46" s="16">
        <f t="shared" si="4"/>
        <v>26</v>
      </c>
      <c r="E46" s="15">
        <v>37</v>
      </c>
      <c r="F46" s="16">
        <f t="shared" si="5"/>
        <v>74</v>
      </c>
      <c r="G46" s="15">
        <f t="shared" si="6"/>
        <v>50</v>
      </c>
      <c r="H46" s="16">
        <f t="shared" si="7"/>
        <v>1.352447930754666</v>
      </c>
    </row>
    <row r="47" spans="1:8" ht="12.75">
      <c r="A47" s="13" t="s">
        <v>93</v>
      </c>
      <c r="B47" s="14" t="s">
        <v>94</v>
      </c>
      <c r="C47" s="15">
        <v>4</v>
      </c>
      <c r="D47" s="16">
        <f t="shared" si="4"/>
        <v>50</v>
      </c>
      <c r="E47" s="15">
        <v>4</v>
      </c>
      <c r="F47" s="16">
        <f t="shared" si="5"/>
        <v>50</v>
      </c>
      <c r="G47" s="15">
        <f t="shared" si="6"/>
        <v>8</v>
      </c>
      <c r="H47" s="16">
        <f t="shared" si="7"/>
        <v>0.21639166892074654</v>
      </c>
    </row>
    <row r="48" spans="1:8" ht="12.75">
      <c r="A48" s="13" t="s">
        <v>95</v>
      </c>
      <c r="B48" s="14" t="s">
        <v>96</v>
      </c>
      <c r="C48" s="15">
        <v>8</v>
      </c>
      <c r="D48" s="16">
        <f t="shared" si="4"/>
        <v>36.36363636363637</v>
      </c>
      <c r="E48" s="15">
        <v>14</v>
      </c>
      <c r="F48" s="16">
        <f t="shared" si="5"/>
        <v>63.63636363636363</v>
      </c>
      <c r="G48" s="15">
        <f t="shared" si="6"/>
        <v>22</v>
      </c>
      <c r="H48" s="16">
        <f t="shared" si="7"/>
        <v>0.595077089532053</v>
      </c>
    </row>
    <row r="49" spans="1:8" ht="12.75">
      <c r="A49" s="13" t="s">
        <v>97</v>
      </c>
      <c r="B49" s="14" t="s">
        <v>98</v>
      </c>
      <c r="C49" s="15">
        <v>2</v>
      </c>
      <c r="D49" s="16">
        <f t="shared" si="4"/>
        <v>13.333333333333334</v>
      </c>
      <c r="E49" s="15">
        <v>13</v>
      </c>
      <c r="F49" s="16">
        <f t="shared" si="5"/>
        <v>86.66666666666667</v>
      </c>
      <c r="G49" s="15">
        <f t="shared" si="6"/>
        <v>15</v>
      </c>
      <c r="H49" s="16">
        <f t="shared" si="7"/>
        <v>0.40573437922639977</v>
      </c>
    </row>
    <row r="50" spans="1:8" ht="12.75">
      <c r="A50" s="13" t="s">
        <v>99</v>
      </c>
      <c r="B50" s="14" t="s">
        <v>100</v>
      </c>
      <c r="C50" s="15">
        <v>122</v>
      </c>
      <c r="D50" s="16">
        <f t="shared" si="4"/>
        <v>98.38709677419355</v>
      </c>
      <c r="E50" s="15">
        <v>2</v>
      </c>
      <c r="F50" s="16">
        <f t="shared" si="5"/>
        <v>1.6129032258064515</v>
      </c>
      <c r="G50" s="15">
        <f t="shared" si="6"/>
        <v>124</v>
      </c>
      <c r="H50" s="16">
        <f t="shared" si="7"/>
        <v>3.3540708682715716</v>
      </c>
    </row>
    <row r="51" spans="1:8" ht="12.75">
      <c r="A51" s="17" t="s">
        <v>101</v>
      </c>
      <c r="B51" s="18" t="s">
        <v>102</v>
      </c>
      <c r="C51" s="19">
        <v>22</v>
      </c>
      <c r="D51" s="20">
        <f t="shared" si="4"/>
        <v>21.782178217821784</v>
      </c>
      <c r="E51" s="19">
        <v>79</v>
      </c>
      <c r="F51" s="20">
        <f t="shared" si="5"/>
        <v>78.21782178217822</v>
      </c>
      <c r="G51" s="19">
        <f t="shared" si="6"/>
        <v>101</v>
      </c>
      <c r="H51" s="20">
        <f t="shared" si="7"/>
        <v>2.731944820124425</v>
      </c>
    </row>
    <row r="52" spans="1:8" ht="12.75">
      <c r="A52" s="13" t="s">
        <v>103</v>
      </c>
      <c r="B52" s="14" t="s">
        <v>104</v>
      </c>
      <c r="C52" s="15">
        <v>17</v>
      </c>
      <c r="D52" s="16">
        <f t="shared" si="4"/>
        <v>50</v>
      </c>
      <c r="E52" s="15">
        <v>17</v>
      </c>
      <c r="F52" s="16">
        <f t="shared" si="5"/>
        <v>50</v>
      </c>
      <c r="G52" s="15">
        <f t="shared" si="6"/>
        <v>34</v>
      </c>
      <c r="H52" s="16">
        <f t="shared" si="7"/>
        <v>0.9196645929131728</v>
      </c>
    </row>
    <row r="53" spans="1:8" ht="12.75">
      <c r="A53" s="13" t="s">
        <v>105</v>
      </c>
      <c r="B53" s="14" t="s">
        <v>106</v>
      </c>
      <c r="C53" s="15">
        <v>72</v>
      </c>
      <c r="D53" s="16">
        <f t="shared" si="4"/>
        <v>91.13924050632912</v>
      </c>
      <c r="E53" s="15">
        <v>7</v>
      </c>
      <c r="F53" s="16">
        <f t="shared" si="5"/>
        <v>8.860759493670885</v>
      </c>
      <c r="G53" s="15">
        <f t="shared" si="6"/>
        <v>79</v>
      </c>
      <c r="H53" s="16">
        <f t="shared" si="7"/>
        <v>2.136867730592372</v>
      </c>
    </row>
    <row r="54" spans="1:8" s="24" customFormat="1" ht="12.75">
      <c r="A54" s="22" t="s">
        <v>107</v>
      </c>
      <c r="B54" s="23" t="s">
        <v>108</v>
      </c>
      <c r="C54" s="19">
        <v>12</v>
      </c>
      <c r="D54" s="20">
        <f t="shared" si="4"/>
        <v>44.44444444444444</v>
      </c>
      <c r="E54" s="19">
        <v>15</v>
      </c>
      <c r="F54" s="20">
        <f t="shared" si="5"/>
        <v>55.55555555555556</v>
      </c>
      <c r="G54" s="19">
        <f t="shared" si="6"/>
        <v>27</v>
      </c>
      <c r="H54" s="20">
        <f t="shared" si="7"/>
        <v>0.7303218826075196</v>
      </c>
    </row>
    <row r="55" spans="1:8" s="29" customFormat="1" ht="12.75">
      <c r="A55" s="25"/>
      <c r="B55" s="26" t="s">
        <v>4</v>
      </c>
      <c r="C55" s="27">
        <f>SUM(C4:C54)</f>
        <v>2150</v>
      </c>
      <c r="D55" s="16">
        <f t="shared" si="4"/>
        <v>58.15526102245064</v>
      </c>
      <c r="E55" s="27">
        <f>SUM(E4:E54)</f>
        <v>1547</v>
      </c>
      <c r="F55" s="16">
        <f t="shared" si="5"/>
        <v>41.84473897754936</v>
      </c>
      <c r="G55" s="27">
        <f>SUM(G4:G54)</f>
        <v>3697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2004&amp;ROsnabrück</oddHeader>
    <oddFooter>&amp;R&amp;10Tabelle 42.2 mw</oddFooter>
  </headerFooter>
  <legacyDrawing r:id="rId2"/>
  <oleObjects>
    <oleObject progId="Word.Document.8" shapeId="3385338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127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150</v>
      </c>
      <c r="D4" s="16">
        <f aca="true" t="shared" si="0" ref="D4:D35">IF(G4&gt;0,100*C4/G4,".")</f>
        <v>96.15384615384616</v>
      </c>
      <c r="E4" s="15">
        <v>6</v>
      </c>
      <c r="F4" s="16">
        <f aca="true" t="shared" si="1" ref="F4:F35">IF(G4&gt;0,100*E4/G4,".")</f>
        <v>3.8461538461538463</v>
      </c>
      <c r="G4" s="15">
        <f aca="true" t="shared" si="2" ref="G4:G35">C4+E4</f>
        <v>156</v>
      </c>
      <c r="H4" s="16">
        <f aca="true" t="shared" si="3" ref="H4:H35">IF(G$55&gt;0,100*G4/G$55,".")</f>
        <v>6.305578011317704</v>
      </c>
    </row>
    <row r="5" spans="1:8" ht="12.75">
      <c r="A5" s="13" t="s">
        <v>9</v>
      </c>
      <c r="B5" s="14" t="s">
        <v>10</v>
      </c>
      <c r="C5" s="15">
        <v>9</v>
      </c>
      <c r="D5" s="16">
        <f t="shared" si="0"/>
        <v>24.324324324324323</v>
      </c>
      <c r="E5" s="15">
        <v>28</v>
      </c>
      <c r="F5" s="16">
        <f t="shared" si="1"/>
        <v>75.67567567567568</v>
      </c>
      <c r="G5" s="15">
        <f t="shared" si="2"/>
        <v>37</v>
      </c>
      <c r="H5" s="16">
        <f t="shared" si="3"/>
        <v>1.4955537590945838</v>
      </c>
    </row>
    <row r="6" spans="1:8" ht="12.75">
      <c r="A6" s="13" t="s">
        <v>11</v>
      </c>
      <c r="B6" s="14" t="s">
        <v>12</v>
      </c>
      <c r="C6" s="15">
        <v>104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104</v>
      </c>
      <c r="H6" s="16">
        <f t="shared" si="3"/>
        <v>4.203718674211803</v>
      </c>
    </row>
    <row r="7" spans="1:8" ht="12" customHeight="1">
      <c r="A7" s="13" t="s">
        <v>13</v>
      </c>
      <c r="B7" s="14" t="s">
        <v>14</v>
      </c>
      <c r="C7" s="15">
        <v>25</v>
      </c>
      <c r="D7" s="16">
        <f t="shared" si="0"/>
        <v>39.682539682539684</v>
      </c>
      <c r="E7" s="15">
        <v>38</v>
      </c>
      <c r="F7" s="16">
        <f t="shared" si="1"/>
        <v>60.317460317460316</v>
      </c>
      <c r="G7" s="15">
        <f t="shared" si="2"/>
        <v>63</v>
      </c>
      <c r="H7" s="16">
        <f t="shared" si="3"/>
        <v>2.5464834276475345</v>
      </c>
    </row>
    <row r="8" spans="1:8" ht="12.75">
      <c r="A8" s="13" t="s">
        <v>15</v>
      </c>
      <c r="B8" s="14" t="s">
        <v>16</v>
      </c>
      <c r="C8" s="15">
        <v>4</v>
      </c>
      <c r="D8" s="16">
        <f t="shared" si="0"/>
        <v>5.405405405405405</v>
      </c>
      <c r="E8" s="15">
        <v>70</v>
      </c>
      <c r="F8" s="16">
        <f t="shared" si="1"/>
        <v>94.5945945945946</v>
      </c>
      <c r="G8" s="15">
        <f t="shared" si="2"/>
        <v>74</v>
      </c>
      <c r="H8" s="16">
        <f t="shared" si="3"/>
        <v>2.9911075181891675</v>
      </c>
    </row>
    <row r="9" spans="1:8" ht="12.75">
      <c r="A9" s="13" t="s">
        <v>17</v>
      </c>
      <c r="B9" s="14" t="s">
        <v>18</v>
      </c>
      <c r="C9" s="15">
        <v>37</v>
      </c>
      <c r="D9" s="16">
        <f t="shared" si="0"/>
        <v>57.8125</v>
      </c>
      <c r="E9" s="15">
        <v>27</v>
      </c>
      <c r="F9" s="16">
        <f t="shared" si="1"/>
        <v>42.1875</v>
      </c>
      <c r="G9" s="15">
        <f t="shared" si="2"/>
        <v>64</v>
      </c>
      <c r="H9" s="16">
        <f t="shared" si="3"/>
        <v>2.5869037995149555</v>
      </c>
    </row>
    <row r="10" spans="1:8" ht="12.75">
      <c r="A10" s="13" t="s">
        <v>19</v>
      </c>
      <c r="B10" s="14" t="s">
        <v>20</v>
      </c>
      <c r="C10" s="15">
        <v>35</v>
      </c>
      <c r="D10" s="16">
        <f t="shared" si="0"/>
        <v>23.333333333333332</v>
      </c>
      <c r="E10" s="15">
        <v>115</v>
      </c>
      <c r="F10" s="16">
        <f t="shared" si="1"/>
        <v>76.66666666666667</v>
      </c>
      <c r="G10" s="15">
        <f t="shared" si="2"/>
        <v>150</v>
      </c>
      <c r="H10" s="16">
        <f t="shared" si="3"/>
        <v>6.063055780113177</v>
      </c>
    </row>
    <row r="11" spans="1:8" ht="12.75">
      <c r="A11" s="13" t="s">
        <v>21</v>
      </c>
      <c r="B11" s="14" t="s">
        <v>22</v>
      </c>
      <c r="C11" s="15">
        <v>37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37</v>
      </c>
      <c r="H11" s="16">
        <f t="shared" si="3"/>
        <v>1.4955537590945838</v>
      </c>
    </row>
    <row r="12" spans="1:8" ht="12.75">
      <c r="A12" s="17" t="s">
        <v>23</v>
      </c>
      <c r="B12" s="18" t="s">
        <v>24</v>
      </c>
      <c r="C12" s="19">
        <v>25</v>
      </c>
      <c r="D12" s="20">
        <f t="shared" si="0"/>
        <v>35.2112676056338</v>
      </c>
      <c r="E12" s="19">
        <v>46</v>
      </c>
      <c r="F12" s="20">
        <f t="shared" si="1"/>
        <v>64.78873239436619</v>
      </c>
      <c r="G12" s="19">
        <f t="shared" si="2"/>
        <v>71</v>
      </c>
      <c r="H12" s="20">
        <f t="shared" si="3"/>
        <v>2.8698464025869037</v>
      </c>
    </row>
    <row r="13" spans="1:8" ht="12.75">
      <c r="A13" s="13" t="s">
        <v>25</v>
      </c>
      <c r="B13" s="14" t="s">
        <v>26</v>
      </c>
      <c r="C13" s="15">
        <v>58</v>
      </c>
      <c r="D13" s="16">
        <f t="shared" si="0"/>
        <v>41.42857142857143</v>
      </c>
      <c r="E13" s="15">
        <v>82</v>
      </c>
      <c r="F13" s="16">
        <f t="shared" si="1"/>
        <v>58.57142857142857</v>
      </c>
      <c r="G13" s="15">
        <f t="shared" si="2"/>
        <v>140</v>
      </c>
      <c r="H13" s="16">
        <f t="shared" si="3"/>
        <v>5.6588520614389655</v>
      </c>
    </row>
    <row r="14" spans="1:8" ht="12.75">
      <c r="A14" s="13" t="s">
        <v>27</v>
      </c>
      <c r="B14" s="14" t="s">
        <v>28</v>
      </c>
      <c r="C14" s="15">
        <v>36</v>
      </c>
      <c r="D14" s="16">
        <f t="shared" si="0"/>
        <v>78.26086956521739</v>
      </c>
      <c r="E14" s="15">
        <v>10</v>
      </c>
      <c r="F14" s="16">
        <f t="shared" si="1"/>
        <v>21.73913043478261</v>
      </c>
      <c r="G14" s="15">
        <f t="shared" si="2"/>
        <v>46</v>
      </c>
      <c r="H14" s="16">
        <f t="shared" si="3"/>
        <v>1.8593371059013744</v>
      </c>
    </row>
    <row r="15" spans="1:8" ht="12.75">
      <c r="A15" s="13" t="s">
        <v>29</v>
      </c>
      <c r="B15" s="14" t="s">
        <v>30</v>
      </c>
      <c r="C15" s="15">
        <v>12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12</v>
      </c>
      <c r="H15" s="16">
        <f t="shared" si="3"/>
        <v>0.4850444624090542</v>
      </c>
    </row>
    <row r="16" spans="1:8" ht="12.75">
      <c r="A16" s="13" t="s">
        <v>31</v>
      </c>
      <c r="B16" s="14" t="s">
        <v>32</v>
      </c>
      <c r="C16" s="15">
        <v>21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21</v>
      </c>
      <c r="H16" s="16">
        <f t="shared" si="3"/>
        <v>0.8488278092158448</v>
      </c>
    </row>
    <row r="17" spans="1:8" ht="12.75">
      <c r="A17" s="13" t="s">
        <v>33</v>
      </c>
      <c r="B17" s="14" t="s">
        <v>34</v>
      </c>
      <c r="C17" s="15">
        <v>56</v>
      </c>
      <c r="D17" s="16">
        <f t="shared" si="0"/>
        <v>93.33333333333333</v>
      </c>
      <c r="E17" s="15">
        <v>4</v>
      </c>
      <c r="F17" s="16">
        <f t="shared" si="1"/>
        <v>6.666666666666667</v>
      </c>
      <c r="G17" s="15">
        <f t="shared" si="2"/>
        <v>60</v>
      </c>
      <c r="H17" s="16">
        <f t="shared" si="3"/>
        <v>2.4252223120452707</v>
      </c>
    </row>
    <row r="18" spans="1:8" ht="12.75">
      <c r="A18" s="13" t="s">
        <v>35</v>
      </c>
      <c r="B18" s="14" t="s">
        <v>36</v>
      </c>
      <c r="C18" s="15">
        <v>1</v>
      </c>
      <c r="D18" s="16">
        <f t="shared" si="0"/>
        <v>20</v>
      </c>
      <c r="E18" s="15">
        <v>4</v>
      </c>
      <c r="F18" s="16">
        <f t="shared" si="1"/>
        <v>80</v>
      </c>
      <c r="G18" s="15">
        <f t="shared" si="2"/>
        <v>5</v>
      </c>
      <c r="H18" s="16">
        <f t="shared" si="3"/>
        <v>0.2021018593371059</v>
      </c>
    </row>
    <row r="19" spans="1:8" ht="12.75">
      <c r="A19" s="13" t="s">
        <v>37</v>
      </c>
      <c r="B19" s="14" t="s">
        <v>38</v>
      </c>
      <c r="C19" s="15">
        <v>0</v>
      </c>
      <c r="D19" s="16">
        <f t="shared" si="0"/>
        <v>0</v>
      </c>
      <c r="E19" s="15">
        <v>68</v>
      </c>
      <c r="F19" s="16">
        <f t="shared" si="1"/>
        <v>100</v>
      </c>
      <c r="G19" s="15">
        <f t="shared" si="2"/>
        <v>68</v>
      </c>
      <c r="H19" s="16">
        <f t="shared" si="3"/>
        <v>2.7485852869846403</v>
      </c>
    </row>
    <row r="20" spans="1:8" ht="12.75">
      <c r="A20" s="13" t="s">
        <v>39</v>
      </c>
      <c r="B20" s="14" t="s">
        <v>40</v>
      </c>
      <c r="C20" s="15">
        <v>9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9</v>
      </c>
      <c r="H20" s="16">
        <f t="shared" si="3"/>
        <v>0.36378334680679064</v>
      </c>
    </row>
    <row r="21" spans="1:8" ht="12.75">
      <c r="A21" s="17" t="s">
        <v>41</v>
      </c>
      <c r="B21" s="18" t="s">
        <v>42</v>
      </c>
      <c r="C21" s="19">
        <v>28</v>
      </c>
      <c r="D21" s="20">
        <f t="shared" si="0"/>
        <v>63.63636363636363</v>
      </c>
      <c r="E21" s="19">
        <v>16</v>
      </c>
      <c r="F21" s="20">
        <f t="shared" si="1"/>
        <v>36.36363636363637</v>
      </c>
      <c r="G21" s="19">
        <f t="shared" si="2"/>
        <v>44</v>
      </c>
      <c r="H21" s="20">
        <f t="shared" si="3"/>
        <v>1.778496362166532</v>
      </c>
    </row>
    <row r="22" spans="1:8" ht="12.75">
      <c r="A22" s="13" t="s">
        <v>43</v>
      </c>
      <c r="B22" s="14" t="s">
        <v>44</v>
      </c>
      <c r="C22" s="15">
        <v>12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12</v>
      </c>
      <c r="H22" s="16">
        <f t="shared" si="3"/>
        <v>0.4850444624090542</v>
      </c>
    </row>
    <row r="23" spans="1:8" ht="12.75">
      <c r="A23" s="13" t="s">
        <v>45</v>
      </c>
      <c r="B23" s="14" t="s">
        <v>46</v>
      </c>
      <c r="C23" s="15">
        <v>0</v>
      </c>
      <c r="D23" s="16">
        <f t="shared" si="0"/>
        <v>0</v>
      </c>
      <c r="E23" s="15">
        <v>2</v>
      </c>
      <c r="F23" s="16">
        <f t="shared" si="1"/>
        <v>100</v>
      </c>
      <c r="G23" s="15">
        <f t="shared" si="2"/>
        <v>2</v>
      </c>
      <c r="H23" s="16">
        <f t="shared" si="3"/>
        <v>0.08084074373484236</v>
      </c>
    </row>
    <row r="24" spans="1:8" ht="12.75">
      <c r="A24" s="13" t="s">
        <v>47</v>
      </c>
      <c r="B24" s="14" t="s">
        <v>48</v>
      </c>
      <c r="C24" s="15">
        <v>52</v>
      </c>
      <c r="D24" s="16">
        <f t="shared" si="0"/>
        <v>98.11320754716981</v>
      </c>
      <c r="E24" s="15">
        <v>1</v>
      </c>
      <c r="F24" s="16">
        <f t="shared" si="1"/>
        <v>1.8867924528301887</v>
      </c>
      <c r="G24" s="15">
        <f t="shared" si="2"/>
        <v>53</v>
      </c>
      <c r="H24" s="16">
        <f t="shared" si="3"/>
        <v>2.1422797089733225</v>
      </c>
    </row>
    <row r="25" spans="1:8" ht="12.75">
      <c r="A25" s="13" t="s">
        <v>49</v>
      </c>
      <c r="B25" s="14" t="s">
        <v>50</v>
      </c>
      <c r="C25" s="15">
        <v>52</v>
      </c>
      <c r="D25" s="16">
        <f t="shared" si="0"/>
        <v>68.42105263157895</v>
      </c>
      <c r="E25" s="15">
        <v>24</v>
      </c>
      <c r="F25" s="16">
        <f t="shared" si="1"/>
        <v>31.57894736842105</v>
      </c>
      <c r="G25" s="15">
        <f t="shared" si="2"/>
        <v>76</v>
      </c>
      <c r="H25" s="16">
        <f t="shared" si="3"/>
        <v>3.0719482619240095</v>
      </c>
    </row>
    <row r="26" spans="1:8" ht="12.75">
      <c r="A26" s="13" t="s">
        <v>51</v>
      </c>
      <c r="B26" s="14" t="s">
        <v>52</v>
      </c>
      <c r="C26" s="15">
        <v>84</v>
      </c>
      <c r="D26" s="16">
        <f t="shared" si="0"/>
        <v>96.55172413793103</v>
      </c>
      <c r="E26" s="15">
        <v>3</v>
      </c>
      <c r="F26" s="16">
        <f t="shared" si="1"/>
        <v>3.4482758620689653</v>
      </c>
      <c r="G26" s="15">
        <f t="shared" si="2"/>
        <v>87</v>
      </c>
      <c r="H26" s="16">
        <f t="shared" si="3"/>
        <v>3.5165723524656425</v>
      </c>
    </row>
    <row r="27" spans="1:8" ht="12.75">
      <c r="A27" s="13" t="s">
        <v>53</v>
      </c>
      <c r="B27" s="14" t="s">
        <v>54</v>
      </c>
      <c r="C27" s="15">
        <v>10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10</v>
      </c>
      <c r="H27" s="16">
        <f t="shared" si="3"/>
        <v>0.4042037186742118</v>
      </c>
    </row>
    <row r="28" spans="1:8" ht="12.75">
      <c r="A28" s="13" t="s">
        <v>55</v>
      </c>
      <c r="B28" s="14" t="s">
        <v>56</v>
      </c>
      <c r="C28" s="15">
        <v>6</v>
      </c>
      <c r="D28" s="16">
        <f t="shared" si="0"/>
        <v>37.5</v>
      </c>
      <c r="E28" s="15">
        <v>10</v>
      </c>
      <c r="F28" s="16">
        <f t="shared" si="1"/>
        <v>62.5</v>
      </c>
      <c r="G28" s="15">
        <f t="shared" si="2"/>
        <v>16</v>
      </c>
      <c r="H28" s="16">
        <f t="shared" si="3"/>
        <v>0.6467259498787389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30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30</v>
      </c>
      <c r="H30" s="16">
        <f t="shared" si="3"/>
        <v>1.2126111560226354</v>
      </c>
    </row>
    <row r="31" spans="1:8" ht="12.75">
      <c r="A31" s="17" t="s">
        <v>61</v>
      </c>
      <c r="B31" s="18" t="s">
        <v>62</v>
      </c>
      <c r="C31" s="19">
        <v>45</v>
      </c>
      <c r="D31" s="20">
        <f t="shared" si="0"/>
        <v>65.21739130434783</v>
      </c>
      <c r="E31" s="19">
        <v>24</v>
      </c>
      <c r="F31" s="20">
        <f t="shared" si="1"/>
        <v>34.78260869565217</v>
      </c>
      <c r="G31" s="19">
        <f t="shared" si="2"/>
        <v>69</v>
      </c>
      <c r="H31" s="20">
        <f t="shared" si="3"/>
        <v>2.7890056588520613</v>
      </c>
    </row>
    <row r="32" spans="1:8" ht="12.75">
      <c r="A32" s="13" t="s">
        <v>63</v>
      </c>
      <c r="B32" s="14" t="s">
        <v>64</v>
      </c>
      <c r="C32" s="15">
        <v>5</v>
      </c>
      <c r="D32" s="16">
        <f t="shared" si="0"/>
        <v>83.33333333333333</v>
      </c>
      <c r="E32" s="15">
        <v>1</v>
      </c>
      <c r="F32" s="16">
        <f t="shared" si="1"/>
        <v>16.666666666666668</v>
      </c>
      <c r="G32" s="15">
        <f t="shared" si="2"/>
        <v>6</v>
      </c>
      <c r="H32" s="16">
        <f t="shared" si="3"/>
        <v>0.2425222312045271</v>
      </c>
    </row>
    <row r="33" spans="1:8" ht="12.75">
      <c r="A33" s="13" t="s">
        <v>65</v>
      </c>
      <c r="B33" s="14" t="s">
        <v>66</v>
      </c>
      <c r="C33" s="15">
        <v>88</v>
      </c>
      <c r="D33" s="16">
        <f t="shared" si="0"/>
        <v>81.48148148148148</v>
      </c>
      <c r="E33" s="15">
        <v>20</v>
      </c>
      <c r="F33" s="16">
        <f t="shared" si="1"/>
        <v>18.51851851851852</v>
      </c>
      <c r="G33" s="15">
        <f t="shared" si="2"/>
        <v>108</v>
      </c>
      <c r="H33" s="16">
        <f t="shared" si="3"/>
        <v>4.365400161681487</v>
      </c>
    </row>
    <row r="34" spans="1:8" ht="12.75">
      <c r="A34" s="13" t="s">
        <v>67</v>
      </c>
      <c r="B34" s="14" t="s">
        <v>68</v>
      </c>
      <c r="C34" s="15">
        <v>48</v>
      </c>
      <c r="D34" s="16">
        <f t="shared" si="0"/>
        <v>48.484848484848484</v>
      </c>
      <c r="E34" s="15">
        <v>51</v>
      </c>
      <c r="F34" s="16">
        <f t="shared" si="1"/>
        <v>51.515151515151516</v>
      </c>
      <c r="G34" s="15">
        <f t="shared" si="2"/>
        <v>99</v>
      </c>
      <c r="H34" s="16">
        <f t="shared" si="3"/>
        <v>4.001616814874697</v>
      </c>
    </row>
    <row r="35" spans="1:8" ht="12.75">
      <c r="A35" s="13" t="s">
        <v>69</v>
      </c>
      <c r="B35" s="14" t="s">
        <v>70</v>
      </c>
      <c r="C35" s="15">
        <v>1</v>
      </c>
      <c r="D35" s="16">
        <f t="shared" si="0"/>
        <v>3.3333333333333335</v>
      </c>
      <c r="E35" s="15">
        <v>29</v>
      </c>
      <c r="F35" s="16">
        <f t="shared" si="1"/>
        <v>96.66666666666667</v>
      </c>
      <c r="G35" s="15">
        <f t="shared" si="2"/>
        <v>30</v>
      </c>
      <c r="H35" s="16">
        <f t="shared" si="3"/>
        <v>1.2126111560226354</v>
      </c>
    </row>
    <row r="36" spans="1:8" ht="12.75">
      <c r="A36" s="13" t="s">
        <v>71</v>
      </c>
      <c r="B36" s="14" t="s">
        <v>72</v>
      </c>
      <c r="C36" s="15">
        <v>16</v>
      </c>
      <c r="D36" s="16">
        <f aca="true" t="shared" si="4" ref="D36:D67">IF(G36&gt;0,100*C36/G36,".")</f>
        <v>22.535211267605632</v>
      </c>
      <c r="E36" s="15">
        <v>55</v>
      </c>
      <c r="F36" s="16">
        <f aca="true" t="shared" si="5" ref="F36:F67">IF(G36&gt;0,100*E36/G36,".")</f>
        <v>77.46478873239437</v>
      </c>
      <c r="G36" s="15">
        <f aca="true" t="shared" si="6" ref="G36:G54">C36+E36</f>
        <v>71</v>
      </c>
      <c r="H36" s="16">
        <f aca="true" t="shared" si="7" ref="H36:H67">IF(G$55&gt;0,100*G36/G$55,".")</f>
        <v>2.8698464025869037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58</v>
      </c>
      <c r="F37" s="16">
        <f t="shared" si="5"/>
        <v>100</v>
      </c>
      <c r="G37" s="15">
        <f t="shared" si="6"/>
        <v>58</v>
      </c>
      <c r="H37" s="16">
        <f t="shared" si="7"/>
        <v>2.3443815683104283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51</v>
      </c>
      <c r="F38" s="16">
        <f t="shared" si="5"/>
        <v>100</v>
      </c>
      <c r="G38" s="15">
        <f t="shared" si="6"/>
        <v>51</v>
      </c>
      <c r="H38" s="16">
        <f t="shared" si="7"/>
        <v>2.06143896523848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10</v>
      </c>
      <c r="F39" s="16">
        <f t="shared" si="5"/>
        <v>100</v>
      </c>
      <c r="G39" s="15">
        <f t="shared" si="6"/>
        <v>10</v>
      </c>
      <c r="H39" s="16">
        <f t="shared" si="7"/>
        <v>0.4042037186742118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10</v>
      </c>
      <c r="F40" s="16">
        <f t="shared" si="5"/>
        <v>100</v>
      </c>
      <c r="G40" s="15">
        <f t="shared" si="6"/>
        <v>10</v>
      </c>
      <c r="H40" s="16">
        <f t="shared" si="7"/>
        <v>0.4042037186742118</v>
      </c>
    </row>
    <row r="41" spans="1:8" ht="12.75">
      <c r="A41" s="17" t="s">
        <v>81</v>
      </c>
      <c r="B41" s="18" t="s">
        <v>82</v>
      </c>
      <c r="C41" s="19">
        <v>60</v>
      </c>
      <c r="D41" s="20">
        <f t="shared" si="4"/>
        <v>74.07407407407408</v>
      </c>
      <c r="E41" s="19">
        <v>21</v>
      </c>
      <c r="F41" s="20">
        <f t="shared" si="5"/>
        <v>25.925925925925927</v>
      </c>
      <c r="G41" s="19">
        <f t="shared" si="6"/>
        <v>81</v>
      </c>
      <c r="H41" s="20">
        <f t="shared" si="7"/>
        <v>3.2740501212611157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4</v>
      </c>
      <c r="F42" s="16">
        <f t="shared" si="5"/>
        <v>100</v>
      </c>
      <c r="G42" s="15">
        <f t="shared" si="6"/>
        <v>4</v>
      </c>
      <c r="H42" s="16">
        <f t="shared" si="7"/>
        <v>0.16168148746968472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0</v>
      </c>
      <c r="D44" s="16">
        <f t="shared" si="4"/>
        <v>0</v>
      </c>
      <c r="E44" s="15">
        <v>1</v>
      </c>
      <c r="F44" s="16">
        <f t="shared" si="5"/>
        <v>100</v>
      </c>
      <c r="G44" s="15">
        <f t="shared" si="6"/>
        <v>1</v>
      </c>
      <c r="H44" s="16">
        <f t="shared" si="7"/>
        <v>0.04042037186742118</v>
      </c>
    </row>
    <row r="45" spans="1:8" ht="13.5">
      <c r="A45" s="13" t="s">
        <v>89</v>
      </c>
      <c r="B45" s="14" t="s">
        <v>90</v>
      </c>
      <c r="C45" s="15">
        <v>42</v>
      </c>
      <c r="D45" s="16">
        <f t="shared" si="4"/>
        <v>93.33333333333333</v>
      </c>
      <c r="E45" s="15">
        <v>3</v>
      </c>
      <c r="F45" s="16">
        <f t="shared" si="5"/>
        <v>6.666666666666667</v>
      </c>
      <c r="G45" s="15">
        <f t="shared" si="6"/>
        <v>45</v>
      </c>
      <c r="H45" s="16">
        <f t="shared" si="7"/>
        <v>1.8189167340339532</v>
      </c>
    </row>
    <row r="46" spans="1:8" ht="12.75">
      <c r="A46" s="13" t="s">
        <v>91</v>
      </c>
      <c r="B46" s="14" t="s">
        <v>92</v>
      </c>
      <c r="C46" s="15">
        <v>17</v>
      </c>
      <c r="D46" s="16">
        <f t="shared" si="4"/>
        <v>29.310344827586206</v>
      </c>
      <c r="E46" s="15">
        <v>41</v>
      </c>
      <c r="F46" s="16">
        <f t="shared" si="5"/>
        <v>70.6896551724138</v>
      </c>
      <c r="G46" s="15">
        <f t="shared" si="6"/>
        <v>58</v>
      </c>
      <c r="H46" s="16">
        <f t="shared" si="7"/>
        <v>2.3443815683104283</v>
      </c>
    </row>
    <row r="47" spans="1:8" ht="12.75">
      <c r="A47" s="13" t="s">
        <v>93</v>
      </c>
      <c r="B47" s="14" t="s">
        <v>94</v>
      </c>
      <c r="C47" s="15">
        <v>10</v>
      </c>
      <c r="D47" s="16">
        <f t="shared" si="4"/>
        <v>100</v>
      </c>
      <c r="E47" s="15">
        <v>0</v>
      </c>
      <c r="F47" s="16">
        <f t="shared" si="5"/>
        <v>0</v>
      </c>
      <c r="G47" s="15">
        <f t="shared" si="6"/>
        <v>10</v>
      </c>
      <c r="H47" s="16">
        <f t="shared" si="7"/>
        <v>0.4042037186742118</v>
      </c>
    </row>
    <row r="48" spans="1:8" ht="12.75">
      <c r="A48" s="13" t="s">
        <v>95</v>
      </c>
      <c r="B48" s="14" t="s">
        <v>96</v>
      </c>
      <c r="C48" s="15">
        <v>2</v>
      </c>
      <c r="D48" s="16">
        <f t="shared" si="4"/>
        <v>66.66666666666667</v>
      </c>
      <c r="E48" s="15">
        <v>1</v>
      </c>
      <c r="F48" s="16">
        <f t="shared" si="5"/>
        <v>33.333333333333336</v>
      </c>
      <c r="G48" s="15">
        <f t="shared" si="6"/>
        <v>3</v>
      </c>
      <c r="H48" s="16">
        <f t="shared" si="7"/>
        <v>0.12126111560226355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14.285714285714286</v>
      </c>
      <c r="E49" s="15">
        <v>6</v>
      </c>
      <c r="F49" s="16">
        <f t="shared" si="5"/>
        <v>85.71428571428571</v>
      </c>
      <c r="G49" s="15">
        <f t="shared" si="6"/>
        <v>7</v>
      </c>
      <c r="H49" s="16">
        <f t="shared" si="7"/>
        <v>0.28294260307194824</v>
      </c>
    </row>
    <row r="50" spans="1:8" ht="12.75">
      <c r="A50" s="13" t="s">
        <v>99</v>
      </c>
      <c r="B50" s="14" t="s">
        <v>100</v>
      </c>
      <c r="C50" s="15">
        <v>117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117</v>
      </c>
      <c r="H50" s="16">
        <f t="shared" si="7"/>
        <v>4.729183508488278</v>
      </c>
    </row>
    <row r="51" spans="1:8" ht="12.75">
      <c r="A51" s="17" t="s">
        <v>101</v>
      </c>
      <c r="B51" s="18" t="s">
        <v>102</v>
      </c>
      <c r="C51" s="19">
        <v>18</v>
      </c>
      <c r="D51" s="20">
        <f t="shared" si="4"/>
        <v>17.821782178217823</v>
      </c>
      <c r="E51" s="19">
        <v>83</v>
      </c>
      <c r="F51" s="20">
        <f t="shared" si="5"/>
        <v>82.17821782178218</v>
      </c>
      <c r="G51" s="19">
        <f t="shared" si="6"/>
        <v>101</v>
      </c>
      <c r="H51" s="20">
        <f t="shared" si="7"/>
        <v>4.082457558609539</v>
      </c>
    </row>
    <row r="52" spans="1:8" ht="12.75">
      <c r="A52" s="13" t="s">
        <v>103</v>
      </c>
      <c r="B52" s="14" t="s">
        <v>104</v>
      </c>
      <c r="C52" s="15">
        <v>26</v>
      </c>
      <c r="D52" s="16">
        <f t="shared" si="4"/>
        <v>72.22222222222223</v>
      </c>
      <c r="E52" s="15">
        <v>10</v>
      </c>
      <c r="F52" s="16">
        <f t="shared" si="5"/>
        <v>27.77777777777778</v>
      </c>
      <c r="G52" s="15">
        <f t="shared" si="6"/>
        <v>36</v>
      </c>
      <c r="H52" s="16">
        <f t="shared" si="7"/>
        <v>1.4551333872271626</v>
      </c>
    </row>
    <row r="53" spans="1:8" ht="12.75">
      <c r="A53" s="13" t="s">
        <v>105</v>
      </c>
      <c r="B53" s="14" t="s">
        <v>106</v>
      </c>
      <c r="C53" s="15">
        <v>35</v>
      </c>
      <c r="D53" s="16">
        <f t="shared" si="4"/>
        <v>87.5</v>
      </c>
      <c r="E53" s="15">
        <v>5</v>
      </c>
      <c r="F53" s="16">
        <f t="shared" si="5"/>
        <v>12.5</v>
      </c>
      <c r="G53" s="15">
        <f t="shared" si="6"/>
        <v>40</v>
      </c>
      <c r="H53" s="16">
        <f t="shared" si="7"/>
        <v>1.6168148746968471</v>
      </c>
    </row>
    <row r="54" spans="1:8" s="24" customFormat="1" ht="12.75">
      <c r="A54" s="22" t="s">
        <v>107</v>
      </c>
      <c r="B54" s="23" t="s">
        <v>108</v>
      </c>
      <c r="C54" s="19">
        <v>5</v>
      </c>
      <c r="D54" s="20">
        <f t="shared" si="4"/>
        <v>41.666666666666664</v>
      </c>
      <c r="E54" s="19">
        <v>7</v>
      </c>
      <c r="F54" s="20">
        <f t="shared" si="5"/>
        <v>58.333333333333336</v>
      </c>
      <c r="G54" s="19">
        <f t="shared" si="6"/>
        <v>12</v>
      </c>
      <c r="H54" s="20">
        <f t="shared" si="7"/>
        <v>0.4850444624090542</v>
      </c>
    </row>
    <row r="55" spans="1:8" s="29" customFormat="1" ht="12.75">
      <c r="A55" s="25"/>
      <c r="B55" s="26" t="s">
        <v>4</v>
      </c>
      <c r="C55" s="27">
        <f>SUM(C4:C54)</f>
        <v>1429</v>
      </c>
      <c r="D55" s="16">
        <f t="shared" si="4"/>
        <v>57.76071139854486</v>
      </c>
      <c r="E55" s="27">
        <f>SUM(E4:E54)</f>
        <v>1045</v>
      </c>
      <c r="F55" s="16">
        <f t="shared" si="5"/>
        <v>42.23928860145514</v>
      </c>
      <c r="G55" s="27">
        <f>SUM(G4:G54)</f>
        <v>2474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2004&amp;RStade</oddHeader>
    <oddFooter>&amp;R&amp;10Tabelle 42.2 mw</oddFooter>
  </headerFooter>
  <legacyDrawing r:id="rId2"/>
  <oleObjects>
    <oleObject progId="Word.Document.8" shapeId="33853447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128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47</v>
      </c>
      <c r="D4" s="16">
        <f aca="true" t="shared" si="0" ref="D4:D35">IF(G4&gt;0,100*C4/G4,".")</f>
        <v>97.91666666666667</v>
      </c>
      <c r="E4" s="15">
        <v>1</v>
      </c>
      <c r="F4" s="16">
        <f aca="true" t="shared" si="1" ref="F4:F35">IF(G4&gt;0,100*E4/G4,".")</f>
        <v>2.0833333333333335</v>
      </c>
      <c r="G4" s="15">
        <f aca="true" t="shared" si="2" ref="G4:G35">C4+E4</f>
        <v>48</v>
      </c>
      <c r="H4" s="16">
        <f aca="true" t="shared" si="3" ref="H4:H35">IF(G$55&gt;0,100*G4/G$55,".")</f>
        <v>3.3684210526315788</v>
      </c>
    </row>
    <row r="5" spans="1:8" ht="12.75">
      <c r="A5" s="13" t="s">
        <v>9</v>
      </c>
      <c r="B5" s="14" t="s">
        <v>10</v>
      </c>
      <c r="C5" s="15">
        <v>9</v>
      </c>
      <c r="D5" s="16">
        <f t="shared" si="0"/>
        <v>37.5</v>
      </c>
      <c r="E5" s="15">
        <v>15</v>
      </c>
      <c r="F5" s="16">
        <f t="shared" si="1"/>
        <v>62.5</v>
      </c>
      <c r="G5" s="15">
        <f t="shared" si="2"/>
        <v>24</v>
      </c>
      <c r="H5" s="16">
        <f t="shared" si="3"/>
        <v>1.6842105263157894</v>
      </c>
    </row>
    <row r="6" spans="1:8" ht="12.75">
      <c r="A6" s="13" t="s">
        <v>11</v>
      </c>
      <c r="B6" s="14" t="s">
        <v>12</v>
      </c>
      <c r="C6" s="15">
        <v>33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33</v>
      </c>
      <c r="H6" s="16">
        <f t="shared" si="3"/>
        <v>2.3157894736842106</v>
      </c>
    </row>
    <row r="7" spans="1:8" ht="12" customHeight="1">
      <c r="A7" s="13" t="s">
        <v>13</v>
      </c>
      <c r="B7" s="14" t="s">
        <v>14</v>
      </c>
      <c r="C7" s="15">
        <v>17</v>
      </c>
      <c r="D7" s="16">
        <f t="shared" si="0"/>
        <v>50</v>
      </c>
      <c r="E7" s="15">
        <v>17</v>
      </c>
      <c r="F7" s="16">
        <f t="shared" si="1"/>
        <v>50</v>
      </c>
      <c r="G7" s="15">
        <f t="shared" si="2"/>
        <v>34</v>
      </c>
      <c r="H7" s="16">
        <f t="shared" si="3"/>
        <v>2.3859649122807016</v>
      </c>
    </row>
    <row r="8" spans="1:8" ht="12.75">
      <c r="A8" s="13" t="s">
        <v>15</v>
      </c>
      <c r="B8" s="14" t="s">
        <v>16</v>
      </c>
      <c r="C8" s="15">
        <v>4</v>
      </c>
      <c r="D8" s="16">
        <f t="shared" si="0"/>
        <v>12.121212121212121</v>
      </c>
      <c r="E8" s="15">
        <v>29</v>
      </c>
      <c r="F8" s="16">
        <f t="shared" si="1"/>
        <v>87.87878787878788</v>
      </c>
      <c r="G8" s="15">
        <f t="shared" si="2"/>
        <v>33</v>
      </c>
      <c r="H8" s="16">
        <f t="shared" si="3"/>
        <v>2.3157894736842106</v>
      </c>
    </row>
    <row r="9" spans="1:8" ht="12.75">
      <c r="A9" s="13" t="s">
        <v>17</v>
      </c>
      <c r="B9" s="14" t="s">
        <v>18</v>
      </c>
      <c r="C9" s="15">
        <v>38</v>
      </c>
      <c r="D9" s="16">
        <f t="shared" si="0"/>
        <v>71.69811320754717</v>
      </c>
      <c r="E9" s="15">
        <v>15</v>
      </c>
      <c r="F9" s="16">
        <f t="shared" si="1"/>
        <v>28.30188679245283</v>
      </c>
      <c r="G9" s="15">
        <f t="shared" si="2"/>
        <v>53</v>
      </c>
      <c r="H9" s="16">
        <f t="shared" si="3"/>
        <v>3.719298245614035</v>
      </c>
    </row>
    <row r="10" spans="1:8" ht="12.75">
      <c r="A10" s="13" t="s">
        <v>19</v>
      </c>
      <c r="B10" s="14" t="s">
        <v>20</v>
      </c>
      <c r="C10" s="15">
        <v>9</v>
      </c>
      <c r="D10" s="16">
        <f t="shared" si="0"/>
        <v>21.951219512195124</v>
      </c>
      <c r="E10" s="15">
        <v>32</v>
      </c>
      <c r="F10" s="16">
        <f t="shared" si="1"/>
        <v>78.04878048780488</v>
      </c>
      <c r="G10" s="15">
        <f t="shared" si="2"/>
        <v>41</v>
      </c>
      <c r="H10" s="16">
        <f t="shared" si="3"/>
        <v>2.8771929824561404</v>
      </c>
    </row>
    <row r="11" spans="1:8" ht="12.75">
      <c r="A11" s="13" t="s">
        <v>21</v>
      </c>
      <c r="B11" s="14" t="s">
        <v>22</v>
      </c>
      <c r="C11" s="15">
        <v>14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14</v>
      </c>
      <c r="H11" s="16">
        <f t="shared" si="3"/>
        <v>0.9824561403508771</v>
      </c>
    </row>
    <row r="12" spans="1:8" ht="12.75">
      <c r="A12" s="17" t="s">
        <v>23</v>
      </c>
      <c r="B12" s="18" t="s">
        <v>24</v>
      </c>
      <c r="C12" s="19">
        <v>18</v>
      </c>
      <c r="D12" s="20">
        <f t="shared" si="0"/>
        <v>41.86046511627907</v>
      </c>
      <c r="E12" s="19">
        <v>25</v>
      </c>
      <c r="F12" s="20">
        <f t="shared" si="1"/>
        <v>58.13953488372093</v>
      </c>
      <c r="G12" s="19">
        <f t="shared" si="2"/>
        <v>43</v>
      </c>
      <c r="H12" s="20">
        <f t="shared" si="3"/>
        <v>3.017543859649123</v>
      </c>
    </row>
    <row r="13" spans="1:8" ht="12.75">
      <c r="A13" s="13" t="s">
        <v>25</v>
      </c>
      <c r="B13" s="14" t="s">
        <v>26</v>
      </c>
      <c r="C13" s="15">
        <v>45</v>
      </c>
      <c r="D13" s="16">
        <f t="shared" si="0"/>
        <v>42.45283018867924</v>
      </c>
      <c r="E13" s="15">
        <v>61</v>
      </c>
      <c r="F13" s="16">
        <f t="shared" si="1"/>
        <v>57.54716981132076</v>
      </c>
      <c r="G13" s="15">
        <f t="shared" si="2"/>
        <v>106</v>
      </c>
      <c r="H13" s="16">
        <f t="shared" si="3"/>
        <v>7.43859649122807</v>
      </c>
    </row>
    <row r="14" spans="1:8" ht="12.75">
      <c r="A14" s="13" t="s">
        <v>27</v>
      </c>
      <c r="B14" s="14" t="s">
        <v>28</v>
      </c>
      <c r="C14" s="15">
        <v>28</v>
      </c>
      <c r="D14" s="16">
        <f t="shared" si="0"/>
        <v>84.84848484848484</v>
      </c>
      <c r="E14" s="15">
        <v>5</v>
      </c>
      <c r="F14" s="16">
        <f t="shared" si="1"/>
        <v>15.151515151515152</v>
      </c>
      <c r="G14" s="15">
        <f t="shared" si="2"/>
        <v>33</v>
      </c>
      <c r="H14" s="16">
        <f t="shared" si="3"/>
        <v>2.3157894736842106</v>
      </c>
    </row>
    <row r="15" spans="1:8" ht="12.75">
      <c r="A15" s="13" t="s">
        <v>29</v>
      </c>
      <c r="B15" s="14" t="s">
        <v>30</v>
      </c>
      <c r="C15" s="15">
        <v>2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2</v>
      </c>
      <c r="H15" s="16">
        <f t="shared" si="3"/>
        <v>0.14035087719298245</v>
      </c>
    </row>
    <row r="16" spans="1:8" ht="12.75">
      <c r="A16" s="13" t="s">
        <v>31</v>
      </c>
      <c r="B16" s="14" t="s">
        <v>32</v>
      </c>
      <c r="C16" s="15">
        <v>2</v>
      </c>
      <c r="D16" s="16">
        <f t="shared" si="0"/>
        <v>66.66666666666667</v>
      </c>
      <c r="E16" s="15">
        <v>1</v>
      </c>
      <c r="F16" s="16">
        <f t="shared" si="1"/>
        <v>33.333333333333336</v>
      </c>
      <c r="G16" s="15">
        <f t="shared" si="2"/>
        <v>3</v>
      </c>
      <c r="H16" s="16">
        <f t="shared" si="3"/>
        <v>0.21052631578947367</v>
      </c>
    </row>
    <row r="17" spans="1:8" ht="12.75">
      <c r="A17" s="13" t="s">
        <v>33</v>
      </c>
      <c r="B17" s="14" t="s">
        <v>34</v>
      </c>
      <c r="C17" s="15">
        <v>31</v>
      </c>
      <c r="D17" s="16">
        <f t="shared" si="0"/>
        <v>91.17647058823529</v>
      </c>
      <c r="E17" s="15">
        <v>3</v>
      </c>
      <c r="F17" s="16">
        <f t="shared" si="1"/>
        <v>8.823529411764707</v>
      </c>
      <c r="G17" s="15">
        <f t="shared" si="2"/>
        <v>34</v>
      </c>
      <c r="H17" s="16">
        <f t="shared" si="3"/>
        <v>2.3859649122807016</v>
      </c>
    </row>
    <row r="18" spans="1:8" ht="12.75">
      <c r="A18" s="13" t="s">
        <v>35</v>
      </c>
      <c r="B18" s="14" t="s">
        <v>36</v>
      </c>
      <c r="C18" s="15">
        <v>0</v>
      </c>
      <c r="D18" s="16">
        <f t="shared" si="0"/>
        <v>0</v>
      </c>
      <c r="E18" s="15">
        <v>1</v>
      </c>
      <c r="F18" s="16">
        <f t="shared" si="1"/>
        <v>100</v>
      </c>
      <c r="G18" s="15">
        <f t="shared" si="2"/>
        <v>1</v>
      </c>
      <c r="H18" s="16">
        <f t="shared" si="3"/>
        <v>0.07017543859649122</v>
      </c>
    </row>
    <row r="19" spans="1:8" ht="12.75">
      <c r="A19" s="13" t="s">
        <v>37</v>
      </c>
      <c r="B19" s="14" t="s">
        <v>38</v>
      </c>
      <c r="C19" s="15">
        <v>1</v>
      </c>
      <c r="D19" s="16">
        <f t="shared" si="0"/>
        <v>5</v>
      </c>
      <c r="E19" s="15">
        <v>19</v>
      </c>
      <c r="F19" s="16">
        <f t="shared" si="1"/>
        <v>95</v>
      </c>
      <c r="G19" s="15">
        <f t="shared" si="2"/>
        <v>20</v>
      </c>
      <c r="H19" s="16">
        <f t="shared" si="3"/>
        <v>1.4035087719298245</v>
      </c>
    </row>
    <row r="20" spans="1:8" ht="12.75">
      <c r="A20" s="13" t="s">
        <v>39</v>
      </c>
      <c r="B20" s="14" t="s">
        <v>40</v>
      </c>
      <c r="C20" s="15">
        <v>8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8</v>
      </c>
      <c r="H20" s="16">
        <f t="shared" si="3"/>
        <v>0.5614035087719298</v>
      </c>
    </row>
    <row r="21" spans="1:8" ht="12.75">
      <c r="A21" s="17" t="s">
        <v>41</v>
      </c>
      <c r="B21" s="18" t="s">
        <v>42</v>
      </c>
      <c r="C21" s="19">
        <v>10</v>
      </c>
      <c r="D21" s="20">
        <f t="shared" si="0"/>
        <v>76.92307692307692</v>
      </c>
      <c r="E21" s="19">
        <v>3</v>
      </c>
      <c r="F21" s="20">
        <f t="shared" si="1"/>
        <v>23.076923076923077</v>
      </c>
      <c r="G21" s="19">
        <f t="shared" si="2"/>
        <v>13</v>
      </c>
      <c r="H21" s="20">
        <f t="shared" si="3"/>
        <v>0.9122807017543859</v>
      </c>
    </row>
    <row r="22" spans="1:8" ht="12.75">
      <c r="A22" s="13" t="s">
        <v>43</v>
      </c>
      <c r="B22" s="14" t="s">
        <v>44</v>
      </c>
      <c r="C22" s="15">
        <v>0</v>
      </c>
      <c r="D22" s="16" t="str">
        <f t="shared" si="0"/>
        <v>.</v>
      </c>
      <c r="E22" s="15">
        <v>0</v>
      </c>
      <c r="F22" s="16" t="str">
        <f t="shared" si="1"/>
        <v>.</v>
      </c>
      <c r="G22" s="15">
        <f t="shared" si="2"/>
        <v>0</v>
      </c>
      <c r="H22" s="16">
        <f t="shared" si="3"/>
        <v>0</v>
      </c>
    </row>
    <row r="23" spans="1:8" ht="12.75">
      <c r="A23" s="13" t="s">
        <v>45</v>
      </c>
      <c r="B23" s="14" t="s">
        <v>46</v>
      </c>
      <c r="C23" s="15">
        <v>2</v>
      </c>
      <c r="D23" s="16">
        <f t="shared" si="0"/>
        <v>33.333333333333336</v>
      </c>
      <c r="E23" s="15">
        <v>4</v>
      </c>
      <c r="F23" s="16">
        <f t="shared" si="1"/>
        <v>66.66666666666667</v>
      </c>
      <c r="G23" s="15">
        <f t="shared" si="2"/>
        <v>6</v>
      </c>
      <c r="H23" s="16">
        <f t="shared" si="3"/>
        <v>0.42105263157894735</v>
      </c>
    </row>
    <row r="24" spans="1:8" ht="12.75">
      <c r="A24" s="13" t="s">
        <v>47</v>
      </c>
      <c r="B24" s="14" t="s">
        <v>48</v>
      </c>
      <c r="C24" s="15">
        <v>31</v>
      </c>
      <c r="D24" s="16">
        <f t="shared" si="0"/>
        <v>96.875</v>
      </c>
      <c r="E24" s="15">
        <v>1</v>
      </c>
      <c r="F24" s="16">
        <f t="shared" si="1"/>
        <v>3.125</v>
      </c>
      <c r="G24" s="15">
        <f t="shared" si="2"/>
        <v>32</v>
      </c>
      <c r="H24" s="16">
        <f t="shared" si="3"/>
        <v>2.245614035087719</v>
      </c>
    </row>
    <row r="25" spans="1:8" ht="12.75">
      <c r="A25" s="13" t="s">
        <v>49</v>
      </c>
      <c r="B25" s="14" t="s">
        <v>50</v>
      </c>
      <c r="C25" s="15">
        <v>65</v>
      </c>
      <c r="D25" s="16">
        <f t="shared" si="0"/>
        <v>81.25</v>
      </c>
      <c r="E25" s="15">
        <v>15</v>
      </c>
      <c r="F25" s="16">
        <f t="shared" si="1"/>
        <v>18.75</v>
      </c>
      <c r="G25" s="15">
        <f t="shared" si="2"/>
        <v>80</v>
      </c>
      <c r="H25" s="16">
        <f t="shared" si="3"/>
        <v>5.614035087719298</v>
      </c>
    </row>
    <row r="26" spans="1:8" ht="12.75">
      <c r="A26" s="13" t="s">
        <v>51</v>
      </c>
      <c r="B26" s="14" t="s">
        <v>52</v>
      </c>
      <c r="C26" s="15">
        <v>28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28</v>
      </c>
      <c r="H26" s="16">
        <f t="shared" si="3"/>
        <v>1.9649122807017543</v>
      </c>
    </row>
    <row r="27" spans="1:8" ht="12.75">
      <c r="A27" s="13" t="s">
        <v>53</v>
      </c>
      <c r="B27" s="14" t="s">
        <v>54</v>
      </c>
      <c r="C27" s="15">
        <v>2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2</v>
      </c>
      <c r="H27" s="16">
        <f t="shared" si="3"/>
        <v>0.14035087719298245</v>
      </c>
    </row>
    <row r="28" spans="1:8" ht="12.75">
      <c r="A28" s="13" t="s">
        <v>55</v>
      </c>
      <c r="B28" s="14" t="s">
        <v>56</v>
      </c>
      <c r="C28" s="15">
        <v>4</v>
      </c>
      <c r="D28" s="16">
        <f t="shared" si="0"/>
        <v>57.142857142857146</v>
      </c>
      <c r="E28" s="15">
        <v>3</v>
      </c>
      <c r="F28" s="16">
        <f t="shared" si="1"/>
        <v>42.857142857142854</v>
      </c>
      <c r="G28" s="15">
        <f t="shared" si="2"/>
        <v>7</v>
      </c>
      <c r="H28" s="16">
        <f t="shared" si="3"/>
        <v>0.49122807017543857</v>
      </c>
    </row>
    <row r="29" spans="1:8" ht="12.75">
      <c r="A29" s="21" t="s">
        <v>57</v>
      </c>
      <c r="B29" s="14" t="s">
        <v>58</v>
      </c>
      <c r="C29" s="15">
        <v>10</v>
      </c>
      <c r="D29" s="16">
        <f t="shared" si="0"/>
        <v>100</v>
      </c>
      <c r="E29" s="15">
        <v>0</v>
      </c>
      <c r="F29" s="16">
        <f t="shared" si="1"/>
        <v>0</v>
      </c>
      <c r="G29" s="15">
        <f t="shared" si="2"/>
        <v>10</v>
      </c>
      <c r="H29" s="16">
        <f t="shared" si="3"/>
        <v>0.7017543859649122</v>
      </c>
    </row>
    <row r="30" spans="1:8" ht="12.75">
      <c r="A30" s="13" t="s">
        <v>59</v>
      </c>
      <c r="B30" s="14" t="s">
        <v>60</v>
      </c>
      <c r="C30" s="15">
        <v>22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22</v>
      </c>
      <c r="H30" s="16">
        <f t="shared" si="3"/>
        <v>1.543859649122807</v>
      </c>
    </row>
    <row r="31" spans="1:8" ht="12.75">
      <c r="A31" s="17" t="s">
        <v>61</v>
      </c>
      <c r="B31" s="18" t="s">
        <v>62</v>
      </c>
      <c r="C31" s="19">
        <v>48</v>
      </c>
      <c r="D31" s="20">
        <f t="shared" si="0"/>
        <v>78.68852459016394</v>
      </c>
      <c r="E31" s="19">
        <v>13</v>
      </c>
      <c r="F31" s="20">
        <f t="shared" si="1"/>
        <v>21.311475409836067</v>
      </c>
      <c r="G31" s="19">
        <f t="shared" si="2"/>
        <v>61</v>
      </c>
      <c r="H31" s="20">
        <f t="shared" si="3"/>
        <v>4.280701754385965</v>
      </c>
    </row>
    <row r="32" spans="1:8" ht="12.75">
      <c r="A32" s="13" t="s">
        <v>63</v>
      </c>
      <c r="B32" s="14" t="s">
        <v>64</v>
      </c>
      <c r="C32" s="15">
        <v>2</v>
      </c>
      <c r="D32" s="16">
        <f t="shared" si="0"/>
        <v>66.66666666666667</v>
      </c>
      <c r="E32" s="15">
        <v>1</v>
      </c>
      <c r="F32" s="16">
        <f t="shared" si="1"/>
        <v>33.333333333333336</v>
      </c>
      <c r="G32" s="15">
        <f t="shared" si="2"/>
        <v>3</v>
      </c>
      <c r="H32" s="16">
        <f t="shared" si="3"/>
        <v>0.21052631578947367</v>
      </c>
    </row>
    <row r="33" spans="1:8" ht="12.75">
      <c r="A33" s="13" t="s">
        <v>65</v>
      </c>
      <c r="B33" s="14" t="s">
        <v>66</v>
      </c>
      <c r="C33" s="15">
        <v>53</v>
      </c>
      <c r="D33" s="16">
        <f t="shared" si="0"/>
        <v>96.36363636363636</v>
      </c>
      <c r="E33" s="15">
        <v>2</v>
      </c>
      <c r="F33" s="16">
        <f t="shared" si="1"/>
        <v>3.6363636363636362</v>
      </c>
      <c r="G33" s="15">
        <f t="shared" si="2"/>
        <v>55</v>
      </c>
      <c r="H33" s="16">
        <f t="shared" si="3"/>
        <v>3.8596491228070176</v>
      </c>
    </row>
    <row r="34" spans="1:8" ht="12.75">
      <c r="A34" s="13" t="s">
        <v>67</v>
      </c>
      <c r="B34" s="14" t="s">
        <v>68</v>
      </c>
      <c r="C34" s="15">
        <v>15</v>
      </c>
      <c r="D34" s="16">
        <f t="shared" si="0"/>
        <v>32.608695652173914</v>
      </c>
      <c r="E34" s="15">
        <v>31</v>
      </c>
      <c r="F34" s="16">
        <f t="shared" si="1"/>
        <v>67.3913043478261</v>
      </c>
      <c r="G34" s="15">
        <f t="shared" si="2"/>
        <v>46</v>
      </c>
      <c r="H34" s="16">
        <f t="shared" si="3"/>
        <v>3.2280701754385963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22</v>
      </c>
      <c r="F35" s="16">
        <f t="shared" si="1"/>
        <v>100</v>
      </c>
      <c r="G35" s="15">
        <f t="shared" si="2"/>
        <v>22</v>
      </c>
      <c r="H35" s="16">
        <f t="shared" si="3"/>
        <v>1.543859649122807</v>
      </c>
    </row>
    <row r="36" spans="1:8" ht="12.75">
      <c r="A36" s="13" t="s">
        <v>71</v>
      </c>
      <c r="B36" s="14" t="s">
        <v>72</v>
      </c>
      <c r="C36" s="15">
        <v>3</v>
      </c>
      <c r="D36" s="16">
        <f aca="true" t="shared" si="4" ref="D36:D67">IF(G36&gt;0,100*C36/G36,".")</f>
        <v>21.428571428571427</v>
      </c>
      <c r="E36" s="15">
        <v>11</v>
      </c>
      <c r="F36" s="16">
        <f aca="true" t="shared" si="5" ref="F36:F67">IF(G36&gt;0,100*E36/G36,".")</f>
        <v>78.57142857142857</v>
      </c>
      <c r="G36" s="15">
        <f aca="true" t="shared" si="6" ref="G36:G54">C36+E36</f>
        <v>14</v>
      </c>
      <c r="H36" s="16">
        <f aca="true" t="shared" si="7" ref="H36:H67">IF(G$55&gt;0,100*G36/G$55,".")</f>
        <v>0.9824561403508771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37</v>
      </c>
      <c r="F37" s="16">
        <f t="shared" si="5"/>
        <v>100</v>
      </c>
      <c r="G37" s="15">
        <f t="shared" si="6"/>
        <v>37</v>
      </c>
      <c r="H37" s="16">
        <f t="shared" si="7"/>
        <v>2.5964912280701755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36</v>
      </c>
      <c r="F38" s="16">
        <f t="shared" si="5"/>
        <v>100</v>
      </c>
      <c r="G38" s="15">
        <f t="shared" si="6"/>
        <v>36</v>
      </c>
      <c r="H38" s="16">
        <f t="shared" si="7"/>
        <v>2.526315789473684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5</v>
      </c>
      <c r="F39" s="16">
        <f t="shared" si="5"/>
        <v>100</v>
      </c>
      <c r="G39" s="15">
        <f t="shared" si="6"/>
        <v>5</v>
      </c>
      <c r="H39" s="16">
        <f t="shared" si="7"/>
        <v>0.3508771929824561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3</v>
      </c>
      <c r="F40" s="16">
        <f t="shared" si="5"/>
        <v>100</v>
      </c>
      <c r="G40" s="15">
        <f t="shared" si="6"/>
        <v>3</v>
      </c>
      <c r="H40" s="16">
        <f t="shared" si="7"/>
        <v>0.21052631578947367</v>
      </c>
    </row>
    <row r="41" spans="1:8" ht="12.75">
      <c r="A41" s="17" t="s">
        <v>81</v>
      </c>
      <c r="B41" s="18" t="s">
        <v>82</v>
      </c>
      <c r="C41" s="19">
        <v>68</v>
      </c>
      <c r="D41" s="20">
        <f t="shared" si="4"/>
        <v>80</v>
      </c>
      <c r="E41" s="19">
        <v>17</v>
      </c>
      <c r="F41" s="20">
        <f t="shared" si="5"/>
        <v>20</v>
      </c>
      <c r="G41" s="19">
        <f t="shared" si="6"/>
        <v>85</v>
      </c>
      <c r="H41" s="20">
        <f t="shared" si="7"/>
        <v>5.964912280701754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3</v>
      </c>
      <c r="F42" s="16">
        <f t="shared" si="5"/>
        <v>100</v>
      </c>
      <c r="G42" s="15">
        <f t="shared" si="6"/>
        <v>3</v>
      </c>
      <c r="H42" s="16">
        <f t="shared" si="7"/>
        <v>0.21052631578947367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0</v>
      </c>
      <c r="D44" s="16">
        <f t="shared" si="4"/>
        <v>0</v>
      </c>
      <c r="E44" s="15">
        <v>1</v>
      </c>
      <c r="F44" s="16">
        <f t="shared" si="5"/>
        <v>100</v>
      </c>
      <c r="G44" s="15">
        <f t="shared" si="6"/>
        <v>1</v>
      </c>
      <c r="H44" s="16">
        <f t="shared" si="7"/>
        <v>0.07017543859649122</v>
      </c>
    </row>
    <row r="45" spans="1:8" ht="13.5">
      <c r="A45" s="13" t="s">
        <v>89</v>
      </c>
      <c r="B45" s="14" t="s">
        <v>90</v>
      </c>
      <c r="C45" s="15">
        <v>3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3</v>
      </c>
      <c r="H45" s="16">
        <f t="shared" si="7"/>
        <v>0.21052631578947367</v>
      </c>
    </row>
    <row r="46" spans="1:8" ht="12.75">
      <c r="A46" s="13" t="s">
        <v>91</v>
      </c>
      <c r="B46" s="14" t="s">
        <v>92</v>
      </c>
      <c r="C46" s="15">
        <v>14</v>
      </c>
      <c r="D46" s="16">
        <f t="shared" si="4"/>
        <v>33.333333333333336</v>
      </c>
      <c r="E46" s="15">
        <v>28</v>
      </c>
      <c r="F46" s="16">
        <f t="shared" si="5"/>
        <v>66.66666666666667</v>
      </c>
      <c r="G46" s="15">
        <f t="shared" si="6"/>
        <v>42</v>
      </c>
      <c r="H46" s="16">
        <f t="shared" si="7"/>
        <v>2.9473684210526314</v>
      </c>
    </row>
    <row r="47" spans="1:8" ht="12.75">
      <c r="A47" s="13" t="s">
        <v>93</v>
      </c>
      <c r="B47" s="14" t="s">
        <v>94</v>
      </c>
      <c r="C47" s="15">
        <v>10</v>
      </c>
      <c r="D47" s="16">
        <f t="shared" si="4"/>
        <v>76.92307692307692</v>
      </c>
      <c r="E47" s="15">
        <v>3</v>
      </c>
      <c r="F47" s="16">
        <f t="shared" si="5"/>
        <v>23.076923076923077</v>
      </c>
      <c r="G47" s="15">
        <f t="shared" si="6"/>
        <v>13</v>
      </c>
      <c r="H47" s="16">
        <f t="shared" si="7"/>
        <v>0.9122807017543859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2</v>
      </c>
      <c r="F48" s="16">
        <f t="shared" si="5"/>
        <v>100</v>
      </c>
      <c r="G48" s="15">
        <f t="shared" si="6"/>
        <v>2</v>
      </c>
      <c r="H48" s="16">
        <f t="shared" si="7"/>
        <v>0.14035087719298245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7</v>
      </c>
      <c r="F49" s="16">
        <f t="shared" si="5"/>
        <v>100</v>
      </c>
      <c r="G49" s="15">
        <f t="shared" si="6"/>
        <v>7</v>
      </c>
      <c r="H49" s="16">
        <f t="shared" si="7"/>
        <v>0.49122807017543857</v>
      </c>
    </row>
    <row r="50" spans="1:8" ht="12.75">
      <c r="A50" s="13" t="s">
        <v>99</v>
      </c>
      <c r="B50" s="14" t="s">
        <v>100</v>
      </c>
      <c r="C50" s="15">
        <v>60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60</v>
      </c>
      <c r="H50" s="16">
        <f t="shared" si="7"/>
        <v>4.2105263157894735</v>
      </c>
    </row>
    <row r="51" spans="1:8" ht="12.75">
      <c r="A51" s="17" t="s">
        <v>101</v>
      </c>
      <c r="B51" s="18" t="s">
        <v>102</v>
      </c>
      <c r="C51" s="19">
        <v>31</v>
      </c>
      <c r="D51" s="20">
        <f t="shared" si="4"/>
        <v>21.98581560283688</v>
      </c>
      <c r="E51" s="19">
        <v>110</v>
      </c>
      <c r="F51" s="20">
        <f t="shared" si="5"/>
        <v>78.01418439716312</v>
      </c>
      <c r="G51" s="19">
        <f t="shared" si="6"/>
        <v>141</v>
      </c>
      <c r="H51" s="20">
        <f t="shared" si="7"/>
        <v>9.894736842105264</v>
      </c>
    </row>
    <row r="52" spans="1:8" ht="12.75">
      <c r="A52" s="13" t="s">
        <v>103</v>
      </c>
      <c r="B52" s="14" t="s">
        <v>104</v>
      </c>
      <c r="C52" s="15">
        <v>26</v>
      </c>
      <c r="D52" s="16">
        <f t="shared" si="4"/>
        <v>66.66666666666667</v>
      </c>
      <c r="E52" s="15">
        <v>13</v>
      </c>
      <c r="F52" s="16">
        <f t="shared" si="5"/>
        <v>33.333333333333336</v>
      </c>
      <c r="G52" s="15">
        <f t="shared" si="6"/>
        <v>39</v>
      </c>
      <c r="H52" s="16">
        <f t="shared" si="7"/>
        <v>2.736842105263158</v>
      </c>
    </row>
    <row r="53" spans="1:8" ht="12.75">
      <c r="A53" s="13" t="s">
        <v>105</v>
      </c>
      <c r="B53" s="14" t="s">
        <v>106</v>
      </c>
      <c r="C53" s="15">
        <v>12</v>
      </c>
      <c r="D53" s="16">
        <f t="shared" si="4"/>
        <v>92.3076923076923</v>
      </c>
      <c r="E53" s="15">
        <v>1</v>
      </c>
      <c r="F53" s="16">
        <f t="shared" si="5"/>
        <v>7.6923076923076925</v>
      </c>
      <c r="G53" s="15">
        <f t="shared" si="6"/>
        <v>13</v>
      </c>
      <c r="H53" s="16">
        <f t="shared" si="7"/>
        <v>0.9122807017543859</v>
      </c>
    </row>
    <row r="54" spans="1:8" s="24" customFormat="1" ht="12.75">
      <c r="A54" s="22" t="s">
        <v>107</v>
      </c>
      <c r="B54" s="23" t="s">
        <v>108</v>
      </c>
      <c r="C54" s="19">
        <v>1</v>
      </c>
      <c r="D54" s="20">
        <f t="shared" si="4"/>
        <v>25</v>
      </c>
      <c r="E54" s="19">
        <v>3</v>
      </c>
      <c r="F54" s="20">
        <f t="shared" si="5"/>
        <v>75</v>
      </c>
      <c r="G54" s="19">
        <f t="shared" si="6"/>
        <v>4</v>
      </c>
      <c r="H54" s="20">
        <f t="shared" si="7"/>
        <v>0.2807017543859649</v>
      </c>
    </row>
    <row r="55" spans="1:8" s="29" customFormat="1" ht="12.75">
      <c r="A55" s="25"/>
      <c r="B55" s="26" t="s">
        <v>4</v>
      </c>
      <c r="C55" s="27">
        <f>SUM(C4:C54)</f>
        <v>826</v>
      </c>
      <c r="D55" s="16">
        <f t="shared" si="4"/>
        <v>57.96491228070175</v>
      </c>
      <c r="E55" s="27">
        <f>SUM(E4:E54)</f>
        <v>599</v>
      </c>
      <c r="F55" s="16">
        <f t="shared" si="5"/>
        <v>42.03508771929825</v>
      </c>
      <c r="G55" s="27">
        <f>SUM(G4:G54)</f>
        <v>1425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2004&amp;RUelzen</oddHeader>
    <oddFooter>&amp;R&amp;10Tabelle 42.2 mw</oddFooter>
  </headerFooter>
  <legacyDrawing r:id="rId2"/>
  <oleObjects>
    <oleObject progId="Word.Document.8" shapeId="33853512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0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129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123</v>
      </c>
      <c r="D4" s="16">
        <f aca="true" t="shared" si="0" ref="D4:D35">IF(G4&gt;0,100*C4/G4,".")</f>
        <v>98.4</v>
      </c>
      <c r="E4" s="15">
        <v>2</v>
      </c>
      <c r="F4" s="16">
        <f aca="true" t="shared" si="1" ref="F4:F35">IF(G4&gt;0,100*E4/G4,".")</f>
        <v>1.6</v>
      </c>
      <c r="G4" s="15">
        <f aca="true" t="shared" si="2" ref="G4:G35">C4+E4</f>
        <v>125</v>
      </c>
      <c r="H4" s="16">
        <f aca="true" t="shared" si="3" ref="H4:H35">IF(G$55&gt;0,100*G4/G$55,".")</f>
        <v>5.489679402722881</v>
      </c>
    </row>
    <row r="5" spans="1:8" ht="12.75">
      <c r="A5" s="13" t="s">
        <v>9</v>
      </c>
      <c r="B5" s="14" t="s">
        <v>10</v>
      </c>
      <c r="C5" s="15">
        <v>3</v>
      </c>
      <c r="D5" s="16">
        <f t="shared" si="0"/>
        <v>14.285714285714286</v>
      </c>
      <c r="E5" s="15">
        <v>18</v>
      </c>
      <c r="F5" s="16">
        <f t="shared" si="1"/>
        <v>85.71428571428571</v>
      </c>
      <c r="G5" s="15">
        <f t="shared" si="2"/>
        <v>21</v>
      </c>
      <c r="H5" s="16">
        <f t="shared" si="3"/>
        <v>0.922266139657444</v>
      </c>
    </row>
    <row r="6" spans="1:8" ht="12.75">
      <c r="A6" s="13" t="s">
        <v>11</v>
      </c>
      <c r="B6" s="14" t="s">
        <v>12</v>
      </c>
      <c r="C6" s="15">
        <v>93</v>
      </c>
      <c r="D6" s="16">
        <f t="shared" si="0"/>
        <v>97.89473684210526</v>
      </c>
      <c r="E6" s="15">
        <v>2</v>
      </c>
      <c r="F6" s="16">
        <f t="shared" si="1"/>
        <v>2.1052631578947367</v>
      </c>
      <c r="G6" s="15">
        <f t="shared" si="2"/>
        <v>95</v>
      </c>
      <c r="H6" s="16">
        <f t="shared" si="3"/>
        <v>4.172156346069389</v>
      </c>
    </row>
    <row r="7" spans="1:8" ht="12" customHeight="1">
      <c r="A7" s="13" t="s">
        <v>13</v>
      </c>
      <c r="B7" s="14" t="s">
        <v>14</v>
      </c>
      <c r="C7" s="15">
        <v>58</v>
      </c>
      <c r="D7" s="16">
        <f t="shared" si="0"/>
        <v>42.33576642335766</v>
      </c>
      <c r="E7" s="15">
        <v>79</v>
      </c>
      <c r="F7" s="16">
        <f t="shared" si="1"/>
        <v>57.66423357664234</v>
      </c>
      <c r="G7" s="15">
        <f t="shared" si="2"/>
        <v>137</v>
      </c>
      <c r="H7" s="16">
        <f t="shared" si="3"/>
        <v>6.016688625384278</v>
      </c>
    </row>
    <row r="8" spans="1:8" ht="12.75">
      <c r="A8" s="13" t="s">
        <v>15</v>
      </c>
      <c r="B8" s="14" t="s">
        <v>16</v>
      </c>
      <c r="C8" s="15">
        <v>2</v>
      </c>
      <c r="D8" s="16">
        <f t="shared" si="0"/>
        <v>3.508771929824561</v>
      </c>
      <c r="E8" s="15">
        <v>55</v>
      </c>
      <c r="F8" s="16">
        <f t="shared" si="1"/>
        <v>96.49122807017544</v>
      </c>
      <c r="G8" s="15">
        <f t="shared" si="2"/>
        <v>57</v>
      </c>
      <c r="H8" s="16">
        <f t="shared" si="3"/>
        <v>2.503293807641634</v>
      </c>
    </row>
    <row r="9" spans="1:8" ht="12.75">
      <c r="A9" s="13" t="s">
        <v>17</v>
      </c>
      <c r="B9" s="14" t="s">
        <v>18</v>
      </c>
      <c r="C9" s="15">
        <v>47</v>
      </c>
      <c r="D9" s="16">
        <f t="shared" si="0"/>
        <v>73.4375</v>
      </c>
      <c r="E9" s="15">
        <v>17</v>
      </c>
      <c r="F9" s="16">
        <f t="shared" si="1"/>
        <v>26.5625</v>
      </c>
      <c r="G9" s="15">
        <f t="shared" si="2"/>
        <v>64</v>
      </c>
      <c r="H9" s="16">
        <f t="shared" si="3"/>
        <v>2.810715854194115</v>
      </c>
    </row>
    <row r="10" spans="1:8" ht="12.75">
      <c r="A10" s="13" t="s">
        <v>19</v>
      </c>
      <c r="B10" s="14" t="s">
        <v>20</v>
      </c>
      <c r="C10" s="15">
        <v>24</v>
      </c>
      <c r="D10" s="16">
        <f t="shared" si="0"/>
        <v>17.647058823529413</v>
      </c>
      <c r="E10" s="15">
        <v>112</v>
      </c>
      <c r="F10" s="16">
        <f t="shared" si="1"/>
        <v>82.3529411764706</v>
      </c>
      <c r="G10" s="15">
        <f t="shared" si="2"/>
        <v>136</v>
      </c>
      <c r="H10" s="16">
        <f t="shared" si="3"/>
        <v>5.9727711901624945</v>
      </c>
    </row>
    <row r="11" spans="1:8" ht="12.75">
      <c r="A11" s="13" t="s">
        <v>21</v>
      </c>
      <c r="B11" s="14" t="s">
        <v>22</v>
      </c>
      <c r="C11" s="15">
        <v>19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19</v>
      </c>
      <c r="H11" s="16">
        <f t="shared" si="3"/>
        <v>0.8344312692138779</v>
      </c>
    </row>
    <row r="12" spans="1:8" ht="12.75">
      <c r="A12" s="17" t="s">
        <v>23</v>
      </c>
      <c r="B12" s="18" t="s">
        <v>24</v>
      </c>
      <c r="C12" s="19">
        <v>11</v>
      </c>
      <c r="D12" s="20">
        <f t="shared" si="0"/>
        <v>34.375</v>
      </c>
      <c r="E12" s="19">
        <v>21</v>
      </c>
      <c r="F12" s="20">
        <f t="shared" si="1"/>
        <v>65.625</v>
      </c>
      <c r="G12" s="19">
        <f t="shared" si="2"/>
        <v>32</v>
      </c>
      <c r="H12" s="20">
        <f t="shared" si="3"/>
        <v>1.4053579270970575</v>
      </c>
    </row>
    <row r="13" spans="1:8" ht="12.75">
      <c r="A13" s="13" t="s">
        <v>25</v>
      </c>
      <c r="B13" s="14" t="s">
        <v>26</v>
      </c>
      <c r="C13" s="15">
        <v>38</v>
      </c>
      <c r="D13" s="16">
        <f t="shared" si="0"/>
        <v>40</v>
      </c>
      <c r="E13" s="15">
        <v>57</v>
      </c>
      <c r="F13" s="16">
        <f t="shared" si="1"/>
        <v>60</v>
      </c>
      <c r="G13" s="15">
        <f t="shared" si="2"/>
        <v>95</v>
      </c>
      <c r="H13" s="16">
        <f t="shared" si="3"/>
        <v>4.172156346069389</v>
      </c>
    </row>
    <row r="14" spans="1:8" ht="12.75">
      <c r="A14" s="13" t="s">
        <v>27</v>
      </c>
      <c r="B14" s="14" t="s">
        <v>28</v>
      </c>
      <c r="C14" s="15">
        <v>60</v>
      </c>
      <c r="D14" s="16">
        <f t="shared" si="0"/>
        <v>89.55223880597015</v>
      </c>
      <c r="E14" s="15">
        <v>7</v>
      </c>
      <c r="F14" s="16">
        <f t="shared" si="1"/>
        <v>10.447761194029852</v>
      </c>
      <c r="G14" s="15">
        <f t="shared" si="2"/>
        <v>67</v>
      </c>
      <c r="H14" s="16">
        <f t="shared" si="3"/>
        <v>2.942468159859464</v>
      </c>
    </row>
    <row r="15" spans="1:8" ht="12.75">
      <c r="A15" s="13" t="s">
        <v>29</v>
      </c>
      <c r="B15" s="14" t="s">
        <v>30</v>
      </c>
      <c r="C15" s="15">
        <v>1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</v>
      </c>
      <c r="H15" s="16">
        <f t="shared" si="3"/>
        <v>0.04391743522178305</v>
      </c>
    </row>
    <row r="16" spans="1:8" ht="12.75">
      <c r="A16" s="13" t="s">
        <v>31</v>
      </c>
      <c r="B16" s="14" t="s">
        <v>32</v>
      </c>
      <c r="C16" s="15">
        <v>49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49</v>
      </c>
      <c r="H16" s="16">
        <f t="shared" si="3"/>
        <v>2.1519543258673695</v>
      </c>
    </row>
    <row r="17" spans="1:8" ht="12.75">
      <c r="A17" s="13" t="s">
        <v>33</v>
      </c>
      <c r="B17" s="14" t="s">
        <v>34</v>
      </c>
      <c r="C17" s="15">
        <v>60</v>
      </c>
      <c r="D17" s="16">
        <f t="shared" si="0"/>
        <v>92.3076923076923</v>
      </c>
      <c r="E17" s="15">
        <v>5</v>
      </c>
      <c r="F17" s="16">
        <f t="shared" si="1"/>
        <v>7.6923076923076925</v>
      </c>
      <c r="G17" s="15">
        <f t="shared" si="2"/>
        <v>65</v>
      </c>
      <c r="H17" s="16">
        <f t="shared" si="3"/>
        <v>2.854633289415898</v>
      </c>
    </row>
    <row r="18" spans="1:8" ht="12.75">
      <c r="A18" s="13" t="s">
        <v>35</v>
      </c>
      <c r="B18" s="14" t="s">
        <v>36</v>
      </c>
      <c r="C18" s="15">
        <v>5</v>
      </c>
      <c r="D18" s="16">
        <f t="shared" si="0"/>
        <v>45.45454545454545</v>
      </c>
      <c r="E18" s="15">
        <v>6</v>
      </c>
      <c r="F18" s="16">
        <f t="shared" si="1"/>
        <v>54.54545454545455</v>
      </c>
      <c r="G18" s="15">
        <f t="shared" si="2"/>
        <v>11</v>
      </c>
      <c r="H18" s="16">
        <f t="shared" si="3"/>
        <v>0.4830917874396135</v>
      </c>
    </row>
    <row r="19" spans="1:8" ht="12.75">
      <c r="A19" s="13" t="s">
        <v>37</v>
      </c>
      <c r="B19" s="14" t="s">
        <v>38</v>
      </c>
      <c r="C19" s="15">
        <v>0</v>
      </c>
      <c r="D19" s="16">
        <f t="shared" si="0"/>
        <v>0</v>
      </c>
      <c r="E19" s="15">
        <v>41</v>
      </c>
      <c r="F19" s="16">
        <f t="shared" si="1"/>
        <v>100</v>
      </c>
      <c r="G19" s="15">
        <f t="shared" si="2"/>
        <v>41</v>
      </c>
      <c r="H19" s="16">
        <f t="shared" si="3"/>
        <v>1.800614844093105</v>
      </c>
    </row>
    <row r="20" spans="1:8" ht="12.75">
      <c r="A20" s="13" t="s">
        <v>39</v>
      </c>
      <c r="B20" s="14" t="s">
        <v>40</v>
      </c>
      <c r="C20" s="15">
        <v>13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13</v>
      </c>
      <c r="H20" s="16">
        <f t="shared" si="3"/>
        <v>0.5709266578831796</v>
      </c>
    </row>
    <row r="21" spans="1:8" ht="12.75">
      <c r="A21" s="17" t="s">
        <v>41</v>
      </c>
      <c r="B21" s="18" t="s">
        <v>42</v>
      </c>
      <c r="C21" s="19">
        <v>29</v>
      </c>
      <c r="D21" s="20">
        <f t="shared" si="0"/>
        <v>70.73170731707317</v>
      </c>
      <c r="E21" s="19">
        <v>12</v>
      </c>
      <c r="F21" s="20">
        <f t="shared" si="1"/>
        <v>29.26829268292683</v>
      </c>
      <c r="G21" s="19">
        <f t="shared" si="2"/>
        <v>41</v>
      </c>
      <c r="H21" s="20">
        <f t="shared" si="3"/>
        <v>1.800614844093105</v>
      </c>
    </row>
    <row r="22" spans="1:8" ht="12.75">
      <c r="A22" s="13" t="s">
        <v>43</v>
      </c>
      <c r="B22" s="14" t="s">
        <v>44</v>
      </c>
      <c r="C22" s="15">
        <v>11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11</v>
      </c>
      <c r="H22" s="16">
        <f t="shared" si="3"/>
        <v>0.4830917874396135</v>
      </c>
    </row>
    <row r="23" spans="1:8" ht="12.75">
      <c r="A23" s="13" t="s">
        <v>45</v>
      </c>
      <c r="B23" s="14" t="s">
        <v>46</v>
      </c>
      <c r="C23" s="15">
        <v>3</v>
      </c>
      <c r="D23" s="16">
        <f t="shared" si="0"/>
        <v>42.857142857142854</v>
      </c>
      <c r="E23" s="15">
        <v>4</v>
      </c>
      <c r="F23" s="16">
        <f t="shared" si="1"/>
        <v>57.142857142857146</v>
      </c>
      <c r="G23" s="15">
        <f t="shared" si="2"/>
        <v>7</v>
      </c>
      <c r="H23" s="16">
        <f t="shared" si="3"/>
        <v>0.30742204655248134</v>
      </c>
    </row>
    <row r="24" spans="1:8" ht="12.75">
      <c r="A24" s="13" t="s">
        <v>47</v>
      </c>
      <c r="B24" s="14" t="s">
        <v>48</v>
      </c>
      <c r="C24" s="15">
        <v>86</v>
      </c>
      <c r="D24" s="16">
        <f t="shared" si="0"/>
        <v>98.85057471264368</v>
      </c>
      <c r="E24" s="15">
        <v>1</v>
      </c>
      <c r="F24" s="16">
        <f t="shared" si="1"/>
        <v>1.1494252873563218</v>
      </c>
      <c r="G24" s="15">
        <f t="shared" si="2"/>
        <v>87</v>
      </c>
      <c r="H24" s="16">
        <f t="shared" si="3"/>
        <v>3.820816864295125</v>
      </c>
    </row>
    <row r="25" spans="1:8" ht="12.75">
      <c r="A25" s="13" t="s">
        <v>49</v>
      </c>
      <c r="B25" s="14" t="s">
        <v>50</v>
      </c>
      <c r="C25" s="15">
        <v>23</v>
      </c>
      <c r="D25" s="16">
        <f t="shared" si="0"/>
        <v>69.6969696969697</v>
      </c>
      <c r="E25" s="15">
        <v>10</v>
      </c>
      <c r="F25" s="16">
        <f t="shared" si="1"/>
        <v>30.303030303030305</v>
      </c>
      <c r="G25" s="15">
        <f t="shared" si="2"/>
        <v>33</v>
      </c>
      <c r="H25" s="16">
        <f t="shared" si="3"/>
        <v>1.4492753623188406</v>
      </c>
    </row>
    <row r="26" spans="1:8" ht="12.75">
      <c r="A26" s="13" t="s">
        <v>51</v>
      </c>
      <c r="B26" s="14" t="s">
        <v>52</v>
      </c>
      <c r="C26" s="15">
        <v>80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80</v>
      </c>
      <c r="H26" s="16">
        <f t="shared" si="3"/>
        <v>3.5133948177426437</v>
      </c>
    </row>
    <row r="27" spans="1:8" ht="12.75">
      <c r="A27" s="13" t="s">
        <v>53</v>
      </c>
      <c r="B27" s="14" t="s">
        <v>54</v>
      </c>
      <c r="C27" s="15">
        <v>9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9</v>
      </c>
      <c r="H27" s="16">
        <f t="shared" si="3"/>
        <v>0.3952569169960474</v>
      </c>
    </row>
    <row r="28" spans="1:8" ht="12.75">
      <c r="A28" s="13" t="s">
        <v>55</v>
      </c>
      <c r="B28" s="14" t="s">
        <v>56</v>
      </c>
      <c r="C28" s="15">
        <v>5</v>
      </c>
      <c r="D28" s="16">
        <f t="shared" si="0"/>
        <v>35.714285714285715</v>
      </c>
      <c r="E28" s="15">
        <v>9</v>
      </c>
      <c r="F28" s="16">
        <f t="shared" si="1"/>
        <v>64.28571428571429</v>
      </c>
      <c r="G28" s="15">
        <f t="shared" si="2"/>
        <v>14</v>
      </c>
      <c r="H28" s="16">
        <f t="shared" si="3"/>
        <v>0.6148440931049627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31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31</v>
      </c>
      <c r="H30" s="16">
        <f t="shared" si="3"/>
        <v>1.3614404918752745</v>
      </c>
    </row>
    <row r="31" spans="1:8" ht="12.75">
      <c r="A31" s="17" t="s">
        <v>61</v>
      </c>
      <c r="B31" s="18" t="s">
        <v>62</v>
      </c>
      <c r="C31" s="19">
        <v>47</v>
      </c>
      <c r="D31" s="20">
        <f t="shared" si="0"/>
        <v>68.1159420289855</v>
      </c>
      <c r="E31" s="19">
        <v>22</v>
      </c>
      <c r="F31" s="20">
        <f t="shared" si="1"/>
        <v>31.884057971014492</v>
      </c>
      <c r="G31" s="19">
        <f t="shared" si="2"/>
        <v>69</v>
      </c>
      <c r="H31" s="20">
        <f t="shared" si="3"/>
        <v>3.0303030303030303</v>
      </c>
    </row>
    <row r="32" spans="1:8" ht="12.75">
      <c r="A32" s="13" t="s">
        <v>63</v>
      </c>
      <c r="B32" s="14" t="s">
        <v>64</v>
      </c>
      <c r="C32" s="15">
        <v>10</v>
      </c>
      <c r="D32" s="16">
        <f t="shared" si="0"/>
        <v>55.55555555555556</v>
      </c>
      <c r="E32" s="15">
        <v>8</v>
      </c>
      <c r="F32" s="16">
        <f t="shared" si="1"/>
        <v>44.44444444444444</v>
      </c>
      <c r="G32" s="15">
        <f t="shared" si="2"/>
        <v>18</v>
      </c>
      <c r="H32" s="16">
        <f t="shared" si="3"/>
        <v>0.7905138339920948</v>
      </c>
    </row>
    <row r="33" spans="1:8" ht="12.75">
      <c r="A33" s="13" t="s">
        <v>65</v>
      </c>
      <c r="B33" s="14" t="s">
        <v>66</v>
      </c>
      <c r="C33" s="15">
        <v>143</v>
      </c>
      <c r="D33" s="16">
        <f t="shared" si="0"/>
        <v>88.81987577639751</v>
      </c>
      <c r="E33" s="15">
        <v>18</v>
      </c>
      <c r="F33" s="16">
        <f t="shared" si="1"/>
        <v>11.180124223602485</v>
      </c>
      <c r="G33" s="15">
        <f t="shared" si="2"/>
        <v>161</v>
      </c>
      <c r="H33" s="16">
        <f t="shared" si="3"/>
        <v>7.070707070707071</v>
      </c>
    </row>
    <row r="34" spans="1:8" ht="12.75">
      <c r="A34" s="13" t="s">
        <v>67</v>
      </c>
      <c r="B34" s="14" t="s">
        <v>68</v>
      </c>
      <c r="C34" s="15">
        <v>43</v>
      </c>
      <c r="D34" s="16">
        <f t="shared" si="0"/>
        <v>54.43037974683544</v>
      </c>
      <c r="E34" s="15">
        <v>36</v>
      </c>
      <c r="F34" s="16">
        <f t="shared" si="1"/>
        <v>45.56962025316456</v>
      </c>
      <c r="G34" s="15">
        <f t="shared" si="2"/>
        <v>79</v>
      </c>
      <c r="H34" s="16">
        <f t="shared" si="3"/>
        <v>3.4694773825208607</v>
      </c>
    </row>
    <row r="35" spans="1:8" ht="12.75">
      <c r="A35" s="13" t="s">
        <v>69</v>
      </c>
      <c r="B35" s="14" t="s">
        <v>70</v>
      </c>
      <c r="C35" s="15">
        <v>4</v>
      </c>
      <c r="D35" s="16">
        <f t="shared" si="0"/>
        <v>11.428571428571429</v>
      </c>
      <c r="E35" s="15">
        <v>31</v>
      </c>
      <c r="F35" s="16">
        <f t="shared" si="1"/>
        <v>88.57142857142857</v>
      </c>
      <c r="G35" s="15">
        <f t="shared" si="2"/>
        <v>35</v>
      </c>
      <c r="H35" s="16">
        <f t="shared" si="3"/>
        <v>1.5371102327624067</v>
      </c>
    </row>
    <row r="36" spans="1:8" ht="12.75">
      <c r="A36" s="13" t="s">
        <v>71</v>
      </c>
      <c r="B36" s="14" t="s">
        <v>72</v>
      </c>
      <c r="C36" s="15">
        <v>21</v>
      </c>
      <c r="D36" s="16">
        <f aca="true" t="shared" si="4" ref="D36:D67">IF(G36&gt;0,100*C36/G36,".")</f>
        <v>31.34328358208955</v>
      </c>
      <c r="E36" s="15">
        <v>46</v>
      </c>
      <c r="F36" s="16">
        <f aca="true" t="shared" si="5" ref="F36:F67">IF(G36&gt;0,100*E36/G36,".")</f>
        <v>68.65671641791045</v>
      </c>
      <c r="G36" s="15">
        <f aca="true" t="shared" si="6" ref="G36:G54">C36+E36</f>
        <v>67</v>
      </c>
      <c r="H36" s="16">
        <f aca="true" t="shared" si="7" ref="H36:H67">IF(G$55&gt;0,100*G36/G$55,".")</f>
        <v>2.942468159859464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49</v>
      </c>
      <c r="F37" s="16">
        <f t="shared" si="5"/>
        <v>100</v>
      </c>
      <c r="G37" s="15">
        <f t="shared" si="6"/>
        <v>49</v>
      </c>
      <c r="H37" s="16">
        <f t="shared" si="7"/>
        <v>2.1519543258673695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46</v>
      </c>
      <c r="F38" s="16">
        <f t="shared" si="5"/>
        <v>100</v>
      </c>
      <c r="G38" s="15">
        <f t="shared" si="6"/>
        <v>46</v>
      </c>
      <c r="H38" s="16">
        <f t="shared" si="7"/>
        <v>2.0202020202020203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31</v>
      </c>
      <c r="F39" s="16">
        <f t="shared" si="5"/>
        <v>100</v>
      </c>
      <c r="G39" s="15">
        <f t="shared" si="6"/>
        <v>31</v>
      </c>
      <c r="H39" s="16">
        <f t="shared" si="7"/>
        <v>1.3614404918752745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2</v>
      </c>
      <c r="F40" s="16">
        <f t="shared" si="5"/>
        <v>100</v>
      </c>
      <c r="G40" s="15">
        <f t="shared" si="6"/>
        <v>2</v>
      </c>
      <c r="H40" s="16">
        <f t="shared" si="7"/>
        <v>0.0878348704435661</v>
      </c>
    </row>
    <row r="41" spans="1:8" ht="12.75">
      <c r="A41" s="17" t="s">
        <v>81</v>
      </c>
      <c r="B41" s="18" t="s">
        <v>82</v>
      </c>
      <c r="C41" s="19">
        <v>68</v>
      </c>
      <c r="D41" s="20">
        <f t="shared" si="4"/>
        <v>77.27272727272727</v>
      </c>
      <c r="E41" s="19">
        <v>20</v>
      </c>
      <c r="F41" s="20">
        <f t="shared" si="5"/>
        <v>22.727272727272727</v>
      </c>
      <c r="G41" s="19">
        <f t="shared" si="6"/>
        <v>88</v>
      </c>
      <c r="H41" s="20">
        <f t="shared" si="7"/>
        <v>3.864734299516908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66.66666666666667</v>
      </c>
      <c r="E44" s="15">
        <v>1</v>
      </c>
      <c r="F44" s="16">
        <f t="shared" si="5"/>
        <v>33.333333333333336</v>
      </c>
      <c r="G44" s="15">
        <f t="shared" si="6"/>
        <v>3</v>
      </c>
      <c r="H44" s="16">
        <f t="shared" si="7"/>
        <v>0.13175230566534915</v>
      </c>
    </row>
    <row r="45" spans="1:8" ht="13.5">
      <c r="A45" s="13" t="s">
        <v>89</v>
      </c>
      <c r="B45" s="14" t="s">
        <v>90</v>
      </c>
      <c r="C45" s="15">
        <v>2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0.0878348704435661</v>
      </c>
    </row>
    <row r="46" spans="1:8" ht="12.75">
      <c r="A46" s="13" t="s">
        <v>91</v>
      </c>
      <c r="B46" s="14" t="s">
        <v>92</v>
      </c>
      <c r="C46" s="15">
        <v>8</v>
      </c>
      <c r="D46" s="16">
        <f t="shared" si="4"/>
        <v>40</v>
      </c>
      <c r="E46" s="15">
        <v>12</v>
      </c>
      <c r="F46" s="16">
        <f t="shared" si="5"/>
        <v>60</v>
      </c>
      <c r="G46" s="15">
        <f t="shared" si="6"/>
        <v>20</v>
      </c>
      <c r="H46" s="16">
        <f t="shared" si="7"/>
        <v>0.8783487044356609</v>
      </c>
    </row>
    <row r="47" spans="1:8" ht="12.75">
      <c r="A47" s="13" t="s">
        <v>93</v>
      </c>
      <c r="B47" s="14" t="s">
        <v>94</v>
      </c>
      <c r="C47" s="15">
        <v>1</v>
      </c>
      <c r="D47" s="16">
        <f t="shared" si="4"/>
        <v>50</v>
      </c>
      <c r="E47" s="15">
        <v>1</v>
      </c>
      <c r="F47" s="16">
        <f t="shared" si="5"/>
        <v>50</v>
      </c>
      <c r="G47" s="15">
        <f t="shared" si="6"/>
        <v>2</v>
      </c>
      <c r="H47" s="16">
        <f t="shared" si="7"/>
        <v>0.0878348704435661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2</v>
      </c>
      <c r="F48" s="16">
        <f t="shared" si="5"/>
        <v>100</v>
      </c>
      <c r="G48" s="15">
        <f t="shared" si="6"/>
        <v>2</v>
      </c>
      <c r="H48" s="16">
        <f t="shared" si="7"/>
        <v>0.0878348704435661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5.555555555555555</v>
      </c>
      <c r="E49" s="15">
        <v>17</v>
      </c>
      <c r="F49" s="16">
        <f t="shared" si="5"/>
        <v>94.44444444444444</v>
      </c>
      <c r="G49" s="15">
        <f t="shared" si="6"/>
        <v>18</v>
      </c>
      <c r="H49" s="16">
        <f t="shared" si="7"/>
        <v>0.7905138339920948</v>
      </c>
    </row>
    <row r="50" spans="1:8" ht="12.75">
      <c r="A50" s="13" t="s">
        <v>99</v>
      </c>
      <c r="B50" s="14" t="s">
        <v>100</v>
      </c>
      <c r="C50" s="15">
        <v>143</v>
      </c>
      <c r="D50" s="16">
        <f t="shared" si="4"/>
        <v>99.30555555555556</v>
      </c>
      <c r="E50" s="15">
        <v>1</v>
      </c>
      <c r="F50" s="16">
        <f t="shared" si="5"/>
        <v>0.6944444444444444</v>
      </c>
      <c r="G50" s="15">
        <f t="shared" si="6"/>
        <v>144</v>
      </c>
      <c r="H50" s="16">
        <f t="shared" si="7"/>
        <v>6.324110671936759</v>
      </c>
    </row>
    <row r="51" spans="1:8" ht="12.75">
      <c r="A51" s="17" t="s">
        <v>101</v>
      </c>
      <c r="B51" s="18" t="s">
        <v>102</v>
      </c>
      <c r="C51" s="19">
        <v>15</v>
      </c>
      <c r="D51" s="20">
        <f t="shared" si="4"/>
        <v>36.58536585365854</v>
      </c>
      <c r="E51" s="19">
        <v>26</v>
      </c>
      <c r="F51" s="20">
        <f t="shared" si="5"/>
        <v>63.41463414634146</v>
      </c>
      <c r="G51" s="19">
        <f t="shared" si="6"/>
        <v>41</v>
      </c>
      <c r="H51" s="20">
        <f t="shared" si="7"/>
        <v>1.800614844093105</v>
      </c>
    </row>
    <row r="52" spans="1:8" ht="12.75">
      <c r="A52" s="13" t="s">
        <v>103</v>
      </c>
      <c r="B52" s="14" t="s">
        <v>104</v>
      </c>
      <c r="C52" s="15">
        <v>13</v>
      </c>
      <c r="D52" s="16">
        <f t="shared" si="4"/>
        <v>100</v>
      </c>
      <c r="E52" s="15">
        <v>0</v>
      </c>
      <c r="F52" s="16">
        <f t="shared" si="5"/>
        <v>0</v>
      </c>
      <c r="G52" s="15">
        <f t="shared" si="6"/>
        <v>13</v>
      </c>
      <c r="H52" s="16">
        <f t="shared" si="7"/>
        <v>0.5709266578831796</v>
      </c>
    </row>
    <row r="53" spans="1:8" ht="12.75">
      <c r="A53" s="13" t="s">
        <v>105</v>
      </c>
      <c r="B53" s="14" t="s">
        <v>106</v>
      </c>
      <c r="C53" s="15">
        <v>28</v>
      </c>
      <c r="D53" s="16">
        <f t="shared" si="4"/>
        <v>90.3225806451613</v>
      </c>
      <c r="E53" s="15">
        <v>3</v>
      </c>
      <c r="F53" s="16">
        <f t="shared" si="5"/>
        <v>9.67741935483871</v>
      </c>
      <c r="G53" s="15">
        <f t="shared" si="6"/>
        <v>31</v>
      </c>
      <c r="H53" s="16">
        <f t="shared" si="7"/>
        <v>1.3614404918752745</v>
      </c>
    </row>
    <row r="54" spans="1:8" s="24" customFormat="1" ht="12.75">
      <c r="A54" s="22" t="s">
        <v>107</v>
      </c>
      <c r="B54" s="23" t="s">
        <v>108</v>
      </c>
      <c r="C54" s="19">
        <v>5</v>
      </c>
      <c r="D54" s="20">
        <f t="shared" si="4"/>
        <v>33.333333333333336</v>
      </c>
      <c r="E54" s="19">
        <v>10</v>
      </c>
      <c r="F54" s="20">
        <f t="shared" si="5"/>
        <v>66.66666666666667</v>
      </c>
      <c r="G54" s="19">
        <f t="shared" si="6"/>
        <v>15</v>
      </c>
      <c r="H54" s="20">
        <f t="shared" si="7"/>
        <v>0.6587615283267457</v>
      </c>
    </row>
    <row r="55" spans="1:8" s="29" customFormat="1" ht="12.75">
      <c r="A55" s="25"/>
      <c r="B55" s="26" t="s">
        <v>4</v>
      </c>
      <c r="C55" s="27">
        <f>SUM(C4:C54)</f>
        <v>1437</v>
      </c>
      <c r="D55" s="16">
        <f t="shared" si="4"/>
        <v>63.10935441370224</v>
      </c>
      <c r="E55" s="27">
        <f>SUM(E4:E54)</f>
        <v>840</v>
      </c>
      <c r="F55" s="16">
        <f t="shared" si="5"/>
        <v>36.89064558629776</v>
      </c>
      <c r="G55" s="27">
        <f>SUM(G4:G54)</f>
        <v>2277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2004&amp;RVechta</oddHeader>
    <oddFooter>&amp;R&amp;10Tabelle 42.2 mw</oddFooter>
  </headerFooter>
  <legacyDrawing r:id="rId2"/>
  <oleObjects>
    <oleObject progId="Word.Document.8" shapeId="3385357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130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124</v>
      </c>
      <c r="D4" s="16">
        <f aca="true" t="shared" si="0" ref="D4:D35">IF(G4&gt;0,100*C4/G4,".")</f>
        <v>96.875</v>
      </c>
      <c r="E4" s="15">
        <v>4</v>
      </c>
      <c r="F4" s="16">
        <f aca="true" t="shared" si="1" ref="F4:F35">IF(G4&gt;0,100*E4/G4,".")</f>
        <v>3.125</v>
      </c>
      <c r="G4" s="15">
        <f aca="true" t="shared" si="2" ref="G4:G35">C4+E4</f>
        <v>128</v>
      </c>
      <c r="H4" s="16">
        <f aca="true" t="shared" si="3" ref="H4:H35">IF(G$55&gt;0,100*G4/G$55,".")</f>
        <v>6.040585181689476</v>
      </c>
    </row>
    <row r="5" spans="1:8" ht="12.75">
      <c r="A5" s="13" t="s">
        <v>9</v>
      </c>
      <c r="B5" s="14" t="s">
        <v>10</v>
      </c>
      <c r="C5" s="15">
        <v>12</v>
      </c>
      <c r="D5" s="16">
        <f t="shared" si="0"/>
        <v>41.37931034482759</v>
      </c>
      <c r="E5" s="15">
        <v>17</v>
      </c>
      <c r="F5" s="16">
        <f t="shared" si="1"/>
        <v>58.62068965517241</v>
      </c>
      <c r="G5" s="15">
        <f t="shared" si="2"/>
        <v>29</v>
      </c>
      <c r="H5" s="16">
        <f t="shared" si="3"/>
        <v>1.368570080226522</v>
      </c>
    </row>
    <row r="6" spans="1:8" ht="12.75">
      <c r="A6" s="13" t="s">
        <v>11</v>
      </c>
      <c r="B6" s="14" t="s">
        <v>12</v>
      </c>
      <c r="C6" s="15">
        <v>64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64</v>
      </c>
      <c r="H6" s="16">
        <f t="shared" si="3"/>
        <v>3.020292590844738</v>
      </c>
    </row>
    <row r="7" spans="1:8" ht="12" customHeight="1">
      <c r="A7" s="13" t="s">
        <v>13</v>
      </c>
      <c r="B7" s="14" t="s">
        <v>14</v>
      </c>
      <c r="C7" s="15">
        <v>13</v>
      </c>
      <c r="D7" s="16">
        <f t="shared" si="0"/>
        <v>33.333333333333336</v>
      </c>
      <c r="E7" s="15">
        <v>26</v>
      </c>
      <c r="F7" s="16">
        <f t="shared" si="1"/>
        <v>66.66666666666667</v>
      </c>
      <c r="G7" s="15">
        <f t="shared" si="2"/>
        <v>39</v>
      </c>
      <c r="H7" s="16">
        <f t="shared" si="3"/>
        <v>1.8404907975460123</v>
      </c>
    </row>
    <row r="8" spans="1:8" ht="12.75">
      <c r="A8" s="13" t="s">
        <v>15</v>
      </c>
      <c r="B8" s="14" t="s">
        <v>16</v>
      </c>
      <c r="C8" s="15">
        <v>3</v>
      </c>
      <c r="D8" s="16">
        <f t="shared" si="0"/>
        <v>5.357142857142857</v>
      </c>
      <c r="E8" s="15">
        <v>53</v>
      </c>
      <c r="F8" s="16">
        <f t="shared" si="1"/>
        <v>94.64285714285714</v>
      </c>
      <c r="G8" s="15">
        <f t="shared" si="2"/>
        <v>56</v>
      </c>
      <c r="H8" s="16">
        <f t="shared" si="3"/>
        <v>2.642756016989146</v>
      </c>
    </row>
    <row r="9" spans="1:8" ht="12.75">
      <c r="A9" s="13" t="s">
        <v>17</v>
      </c>
      <c r="B9" s="14" t="s">
        <v>18</v>
      </c>
      <c r="C9" s="15">
        <v>85</v>
      </c>
      <c r="D9" s="16">
        <f t="shared" si="0"/>
        <v>64.39393939393939</v>
      </c>
      <c r="E9" s="15">
        <v>47</v>
      </c>
      <c r="F9" s="16">
        <f t="shared" si="1"/>
        <v>35.60606060606061</v>
      </c>
      <c r="G9" s="15">
        <f t="shared" si="2"/>
        <v>132</v>
      </c>
      <c r="H9" s="16">
        <f t="shared" si="3"/>
        <v>6.229353468617273</v>
      </c>
    </row>
    <row r="10" spans="1:8" ht="12.75">
      <c r="A10" s="13" t="s">
        <v>19</v>
      </c>
      <c r="B10" s="14" t="s">
        <v>20</v>
      </c>
      <c r="C10" s="15">
        <v>25</v>
      </c>
      <c r="D10" s="16">
        <f t="shared" si="0"/>
        <v>24.03846153846154</v>
      </c>
      <c r="E10" s="15">
        <v>79</v>
      </c>
      <c r="F10" s="16">
        <f t="shared" si="1"/>
        <v>75.96153846153847</v>
      </c>
      <c r="G10" s="15">
        <f t="shared" si="2"/>
        <v>104</v>
      </c>
      <c r="H10" s="16">
        <f t="shared" si="3"/>
        <v>4.9079754601226995</v>
      </c>
    </row>
    <row r="11" spans="1:8" ht="12.75">
      <c r="A11" s="13" t="s">
        <v>21</v>
      </c>
      <c r="B11" s="14" t="s">
        <v>22</v>
      </c>
      <c r="C11" s="15">
        <v>19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19</v>
      </c>
      <c r="H11" s="16">
        <f t="shared" si="3"/>
        <v>0.8966493629070316</v>
      </c>
    </row>
    <row r="12" spans="1:8" ht="12.75">
      <c r="A12" s="17" t="s">
        <v>23</v>
      </c>
      <c r="B12" s="18" t="s">
        <v>24</v>
      </c>
      <c r="C12" s="19">
        <v>20</v>
      </c>
      <c r="D12" s="20">
        <f t="shared" si="0"/>
        <v>45.45454545454545</v>
      </c>
      <c r="E12" s="19">
        <v>24</v>
      </c>
      <c r="F12" s="20">
        <f t="shared" si="1"/>
        <v>54.54545454545455</v>
      </c>
      <c r="G12" s="19">
        <f t="shared" si="2"/>
        <v>44</v>
      </c>
      <c r="H12" s="20">
        <f t="shared" si="3"/>
        <v>2.0764511562057573</v>
      </c>
    </row>
    <row r="13" spans="1:8" ht="12.75">
      <c r="A13" s="13" t="s">
        <v>25</v>
      </c>
      <c r="B13" s="14" t="s">
        <v>26</v>
      </c>
      <c r="C13" s="15">
        <v>48</v>
      </c>
      <c r="D13" s="16">
        <f t="shared" si="0"/>
        <v>48.484848484848484</v>
      </c>
      <c r="E13" s="15">
        <v>51</v>
      </c>
      <c r="F13" s="16">
        <f t="shared" si="1"/>
        <v>51.515151515151516</v>
      </c>
      <c r="G13" s="15">
        <f t="shared" si="2"/>
        <v>99</v>
      </c>
      <c r="H13" s="16">
        <f t="shared" si="3"/>
        <v>4.6720151014629545</v>
      </c>
    </row>
    <row r="14" spans="1:8" ht="12.75">
      <c r="A14" s="13" t="s">
        <v>27</v>
      </c>
      <c r="B14" s="14" t="s">
        <v>28</v>
      </c>
      <c r="C14" s="15">
        <v>51</v>
      </c>
      <c r="D14" s="16">
        <f t="shared" si="0"/>
        <v>86.44067796610169</v>
      </c>
      <c r="E14" s="15">
        <v>8</v>
      </c>
      <c r="F14" s="16">
        <f t="shared" si="1"/>
        <v>13.559322033898304</v>
      </c>
      <c r="G14" s="15">
        <f t="shared" si="2"/>
        <v>59</v>
      </c>
      <c r="H14" s="16">
        <f t="shared" si="3"/>
        <v>2.784332232184993</v>
      </c>
    </row>
    <row r="15" spans="1:8" ht="12.75">
      <c r="A15" s="13" t="s">
        <v>29</v>
      </c>
      <c r="B15" s="14" t="s">
        <v>30</v>
      </c>
      <c r="C15" s="15">
        <v>2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2</v>
      </c>
      <c r="H15" s="16">
        <f t="shared" si="3"/>
        <v>0.09438414346389806</v>
      </c>
    </row>
    <row r="16" spans="1:8" ht="12.75">
      <c r="A16" s="13" t="s">
        <v>31</v>
      </c>
      <c r="B16" s="14" t="s">
        <v>32</v>
      </c>
      <c r="C16" s="15">
        <v>24</v>
      </c>
      <c r="D16" s="16">
        <f t="shared" si="0"/>
        <v>96</v>
      </c>
      <c r="E16" s="15">
        <v>1</v>
      </c>
      <c r="F16" s="16">
        <f t="shared" si="1"/>
        <v>4</v>
      </c>
      <c r="G16" s="15">
        <f t="shared" si="2"/>
        <v>25</v>
      </c>
      <c r="H16" s="16">
        <f t="shared" si="3"/>
        <v>1.179801793298726</v>
      </c>
    </row>
    <row r="17" spans="1:8" ht="12.75">
      <c r="A17" s="13" t="s">
        <v>33</v>
      </c>
      <c r="B17" s="14" t="s">
        <v>34</v>
      </c>
      <c r="C17" s="15">
        <v>54</v>
      </c>
      <c r="D17" s="16">
        <f t="shared" si="0"/>
        <v>100</v>
      </c>
      <c r="E17" s="15">
        <v>0</v>
      </c>
      <c r="F17" s="16">
        <f t="shared" si="1"/>
        <v>0</v>
      </c>
      <c r="G17" s="15">
        <f t="shared" si="2"/>
        <v>54</v>
      </c>
      <c r="H17" s="16">
        <f t="shared" si="3"/>
        <v>2.5483718735252476</v>
      </c>
    </row>
    <row r="18" spans="1:8" ht="12.75">
      <c r="A18" s="13" t="s">
        <v>35</v>
      </c>
      <c r="B18" s="14" t="s">
        <v>36</v>
      </c>
      <c r="C18" s="15">
        <v>8</v>
      </c>
      <c r="D18" s="16">
        <f t="shared" si="0"/>
        <v>72.72727272727273</v>
      </c>
      <c r="E18" s="15">
        <v>3</v>
      </c>
      <c r="F18" s="16">
        <f t="shared" si="1"/>
        <v>27.272727272727273</v>
      </c>
      <c r="G18" s="15">
        <f t="shared" si="2"/>
        <v>11</v>
      </c>
      <c r="H18" s="16">
        <f t="shared" si="3"/>
        <v>0.5191127890514393</v>
      </c>
    </row>
    <row r="19" spans="1:8" ht="12.75">
      <c r="A19" s="13" t="s">
        <v>37</v>
      </c>
      <c r="B19" s="14" t="s">
        <v>38</v>
      </c>
      <c r="C19" s="15">
        <v>1</v>
      </c>
      <c r="D19" s="16">
        <f t="shared" si="0"/>
        <v>2.5641025641025643</v>
      </c>
      <c r="E19" s="15">
        <v>38</v>
      </c>
      <c r="F19" s="16">
        <f t="shared" si="1"/>
        <v>97.43589743589743</v>
      </c>
      <c r="G19" s="15">
        <f t="shared" si="2"/>
        <v>39</v>
      </c>
      <c r="H19" s="16">
        <f t="shared" si="3"/>
        <v>1.8404907975460123</v>
      </c>
    </row>
    <row r="20" spans="1:8" ht="12.75">
      <c r="A20" s="13" t="s">
        <v>39</v>
      </c>
      <c r="B20" s="14" t="s">
        <v>40</v>
      </c>
      <c r="C20" s="15">
        <v>15</v>
      </c>
      <c r="D20" s="16">
        <f t="shared" si="0"/>
        <v>93.75</v>
      </c>
      <c r="E20" s="15">
        <v>1</v>
      </c>
      <c r="F20" s="16">
        <f t="shared" si="1"/>
        <v>6.25</v>
      </c>
      <c r="G20" s="15">
        <f t="shared" si="2"/>
        <v>16</v>
      </c>
      <c r="H20" s="16">
        <f t="shared" si="3"/>
        <v>0.7550731477111845</v>
      </c>
    </row>
    <row r="21" spans="1:8" ht="12.75">
      <c r="A21" s="17" t="s">
        <v>41</v>
      </c>
      <c r="B21" s="18" t="s">
        <v>42</v>
      </c>
      <c r="C21" s="19">
        <v>15</v>
      </c>
      <c r="D21" s="20">
        <f t="shared" si="0"/>
        <v>75</v>
      </c>
      <c r="E21" s="19">
        <v>5</v>
      </c>
      <c r="F21" s="20">
        <f t="shared" si="1"/>
        <v>25</v>
      </c>
      <c r="G21" s="19">
        <f t="shared" si="2"/>
        <v>20</v>
      </c>
      <c r="H21" s="20">
        <f t="shared" si="3"/>
        <v>0.9438414346389806</v>
      </c>
    </row>
    <row r="22" spans="1:8" ht="12.75">
      <c r="A22" s="13" t="s">
        <v>43</v>
      </c>
      <c r="B22" s="14" t="s">
        <v>44</v>
      </c>
      <c r="C22" s="15">
        <v>10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10</v>
      </c>
      <c r="H22" s="16">
        <f t="shared" si="3"/>
        <v>0.4719207173194903</v>
      </c>
    </row>
    <row r="23" spans="1:8" ht="12.75">
      <c r="A23" s="13" t="s">
        <v>45</v>
      </c>
      <c r="B23" s="14" t="s">
        <v>46</v>
      </c>
      <c r="C23" s="15">
        <v>1</v>
      </c>
      <c r="D23" s="16">
        <f t="shared" si="0"/>
        <v>25</v>
      </c>
      <c r="E23" s="15">
        <v>3</v>
      </c>
      <c r="F23" s="16">
        <f t="shared" si="1"/>
        <v>75</v>
      </c>
      <c r="G23" s="15">
        <f t="shared" si="2"/>
        <v>4</v>
      </c>
      <c r="H23" s="16">
        <f t="shared" si="3"/>
        <v>0.18876828692779613</v>
      </c>
    </row>
    <row r="24" spans="1:8" ht="12.75">
      <c r="A24" s="13" t="s">
        <v>47</v>
      </c>
      <c r="B24" s="14" t="s">
        <v>48</v>
      </c>
      <c r="C24" s="15">
        <v>59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59</v>
      </c>
      <c r="H24" s="16">
        <f t="shared" si="3"/>
        <v>2.784332232184993</v>
      </c>
    </row>
    <row r="25" spans="1:8" ht="12.75">
      <c r="A25" s="13" t="s">
        <v>49</v>
      </c>
      <c r="B25" s="14" t="s">
        <v>50</v>
      </c>
      <c r="C25" s="15">
        <v>43</v>
      </c>
      <c r="D25" s="16">
        <f t="shared" si="0"/>
        <v>79.62962962962963</v>
      </c>
      <c r="E25" s="15">
        <v>11</v>
      </c>
      <c r="F25" s="16">
        <f t="shared" si="1"/>
        <v>20.37037037037037</v>
      </c>
      <c r="G25" s="15">
        <f t="shared" si="2"/>
        <v>54</v>
      </c>
      <c r="H25" s="16">
        <f t="shared" si="3"/>
        <v>2.5483718735252476</v>
      </c>
    </row>
    <row r="26" spans="1:8" ht="12.75">
      <c r="A26" s="13" t="s">
        <v>51</v>
      </c>
      <c r="B26" s="14" t="s">
        <v>52</v>
      </c>
      <c r="C26" s="15">
        <v>61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61</v>
      </c>
      <c r="H26" s="16">
        <f t="shared" si="3"/>
        <v>2.878716375648891</v>
      </c>
    </row>
    <row r="27" spans="1:8" ht="12.75">
      <c r="A27" s="13" t="s">
        <v>53</v>
      </c>
      <c r="B27" s="14" t="s">
        <v>54</v>
      </c>
      <c r="C27" s="15">
        <v>1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1</v>
      </c>
      <c r="H27" s="16">
        <f t="shared" si="3"/>
        <v>0.04719207173194903</v>
      </c>
    </row>
    <row r="28" spans="1:8" ht="12.75">
      <c r="A28" s="13" t="s">
        <v>55</v>
      </c>
      <c r="B28" s="14" t="s">
        <v>56</v>
      </c>
      <c r="C28" s="15">
        <v>3</v>
      </c>
      <c r="D28" s="16">
        <f t="shared" si="0"/>
        <v>27.272727272727273</v>
      </c>
      <c r="E28" s="15">
        <v>8</v>
      </c>
      <c r="F28" s="16">
        <f t="shared" si="1"/>
        <v>72.72727272727273</v>
      </c>
      <c r="G28" s="15">
        <f t="shared" si="2"/>
        <v>11</v>
      </c>
      <c r="H28" s="16">
        <f t="shared" si="3"/>
        <v>0.5191127890514393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17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17</v>
      </c>
      <c r="H30" s="16">
        <f t="shared" si="3"/>
        <v>0.8022652194431336</v>
      </c>
    </row>
    <row r="31" spans="1:8" ht="12.75">
      <c r="A31" s="17" t="s">
        <v>61</v>
      </c>
      <c r="B31" s="18" t="s">
        <v>62</v>
      </c>
      <c r="C31" s="19">
        <v>57</v>
      </c>
      <c r="D31" s="20">
        <f t="shared" si="0"/>
        <v>65.51724137931035</v>
      </c>
      <c r="E31" s="19">
        <v>30</v>
      </c>
      <c r="F31" s="20">
        <f t="shared" si="1"/>
        <v>34.48275862068966</v>
      </c>
      <c r="G31" s="19">
        <f t="shared" si="2"/>
        <v>87</v>
      </c>
      <c r="H31" s="20">
        <f t="shared" si="3"/>
        <v>4.105710240679566</v>
      </c>
    </row>
    <row r="32" spans="1:8" ht="12.75">
      <c r="A32" s="13" t="s">
        <v>63</v>
      </c>
      <c r="B32" s="14" t="s">
        <v>64</v>
      </c>
      <c r="C32" s="15">
        <v>6</v>
      </c>
      <c r="D32" s="16">
        <f t="shared" si="0"/>
        <v>54.54545454545455</v>
      </c>
      <c r="E32" s="15">
        <v>5</v>
      </c>
      <c r="F32" s="16">
        <f t="shared" si="1"/>
        <v>45.45454545454545</v>
      </c>
      <c r="G32" s="15">
        <f t="shared" si="2"/>
        <v>11</v>
      </c>
      <c r="H32" s="16">
        <f t="shared" si="3"/>
        <v>0.5191127890514393</v>
      </c>
    </row>
    <row r="33" spans="1:8" ht="12.75">
      <c r="A33" s="13" t="s">
        <v>65</v>
      </c>
      <c r="B33" s="14" t="s">
        <v>66</v>
      </c>
      <c r="C33" s="15">
        <v>71</v>
      </c>
      <c r="D33" s="16">
        <f t="shared" si="0"/>
        <v>93.42105263157895</v>
      </c>
      <c r="E33" s="15">
        <v>5</v>
      </c>
      <c r="F33" s="16">
        <f t="shared" si="1"/>
        <v>6.578947368421052</v>
      </c>
      <c r="G33" s="15">
        <f t="shared" si="2"/>
        <v>76</v>
      </c>
      <c r="H33" s="16">
        <f t="shared" si="3"/>
        <v>3.5865974516281263</v>
      </c>
    </row>
    <row r="34" spans="1:8" ht="12.75">
      <c r="A34" s="13" t="s">
        <v>67</v>
      </c>
      <c r="B34" s="14" t="s">
        <v>68</v>
      </c>
      <c r="C34" s="15">
        <v>67</v>
      </c>
      <c r="D34" s="16">
        <f t="shared" si="0"/>
        <v>55.37190082644628</v>
      </c>
      <c r="E34" s="15">
        <v>54</v>
      </c>
      <c r="F34" s="16">
        <f t="shared" si="1"/>
        <v>44.62809917355372</v>
      </c>
      <c r="G34" s="15">
        <f t="shared" si="2"/>
        <v>121</v>
      </c>
      <c r="H34" s="16">
        <f t="shared" si="3"/>
        <v>5.710240679565833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41</v>
      </c>
      <c r="F35" s="16">
        <f t="shared" si="1"/>
        <v>100</v>
      </c>
      <c r="G35" s="15">
        <f t="shared" si="2"/>
        <v>41</v>
      </c>
      <c r="H35" s="16">
        <f t="shared" si="3"/>
        <v>1.9348749410099104</v>
      </c>
    </row>
    <row r="36" spans="1:8" ht="12.75">
      <c r="A36" s="13" t="s">
        <v>71</v>
      </c>
      <c r="B36" s="14" t="s">
        <v>72</v>
      </c>
      <c r="C36" s="15">
        <v>8</v>
      </c>
      <c r="D36" s="16">
        <f aca="true" t="shared" si="4" ref="D36:D67">IF(G36&gt;0,100*C36/G36,".")</f>
        <v>24.242424242424242</v>
      </c>
      <c r="E36" s="15">
        <v>25</v>
      </c>
      <c r="F36" s="16">
        <f aca="true" t="shared" si="5" ref="F36:F67">IF(G36&gt;0,100*E36/G36,".")</f>
        <v>75.75757575757575</v>
      </c>
      <c r="G36" s="15">
        <f aca="true" t="shared" si="6" ref="G36:G54">C36+E36</f>
        <v>33</v>
      </c>
      <c r="H36" s="16">
        <f aca="true" t="shared" si="7" ref="H36:H67">IF(G$55&gt;0,100*G36/G$55,".")</f>
        <v>1.5573383671543182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51</v>
      </c>
      <c r="F37" s="16">
        <f t="shared" si="5"/>
        <v>100</v>
      </c>
      <c r="G37" s="15">
        <f t="shared" si="6"/>
        <v>51</v>
      </c>
      <c r="H37" s="16">
        <f t="shared" si="7"/>
        <v>2.4067956583294006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49</v>
      </c>
      <c r="F38" s="16">
        <f t="shared" si="5"/>
        <v>100</v>
      </c>
      <c r="G38" s="15">
        <f t="shared" si="6"/>
        <v>49</v>
      </c>
      <c r="H38" s="16">
        <f t="shared" si="7"/>
        <v>2.3124115148655027</v>
      </c>
    </row>
    <row r="39" spans="1:8" ht="12.75">
      <c r="A39" s="13" t="s">
        <v>77</v>
      </c>
      <c r="B39" s="14" t="s">
        <v>78</v>
      </c>
      <c r="C39" s="15">
        <v>1</v>
      </c>
      <c r="D39" s="16">
        <f t="shared" si="4"/>
        <v>8.333333333333334</v>
      </c>
      <c r="E39" s="15">
        <v>11</v>
      </c>
      <c r="F39" s="16">
        <f t="shared" si="5"/>
        <v>91.66666666666667</v>
      </c>
      <c r="G39" s="15">
        <f t="shared" si="6"/>
        <v>12</v>
      </c>
      <c r="H39" s="16">
        <f t="shared" si="7"/>
        <v>0.5663048607833884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9</v>
      </c>
      <c r="F40" s="16">
        <f t="shared" si="5"/>
        <v>100</v>
      </c>
      <c r="G40" s="15">
        <f t="shared" si="6"/>
        <v>9</v>
      </c>
      <c r="H40" s="16">
        <f t="shared" si="7"/>
        <v>0.4247286455875413</v>
      </c>
    </row>
    <row r="41" spans="1:8" ht="12.75">
      <c r="A41" s="17" t="s">
        <v>81</v>
      </c>
      <c r="B41" s="18" t="s">
        <v>82</v>
      </c>
      <c r="C41" s="19">
        <v>60</v>
      </c>
      <c r="D41" s="20">
        <f t="shared" si="4"/>
        <v>72.28915662650603</v>
      </c>
      <c r="E41" s="19">
        <v>23</v>
      </c>
      <c r="F41" s="20">
        <f t="shared" si="5"/>
        <v>27.710843373493976</v>
      </c>
      <c r="G41" s="19">
        <f t="shared" si="6"/>
        <v>83</v>
      </c>
      <c r="H41" s="20">
        <f t="shared" si="7"/>
        <v>3.9169419537517696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3</v>
      </c>
      <c r="F42" s="16">
        <f t="shared" si="5"/>
        <v>100</v>
      </c>
      <c r="G42" s="15">
        <f t="shared" si="6"/>
        <v>3</v>
      </c>
      <c r="H42" s="16">
        <f t="shared" si="7"/>
        <v>0.1415762151958471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3</v>
      </c>
      <c r="D44" s="16">
        <f t="shared" si="4"/>
        <v>100</v>
      </c>
      <c r="E44" s="15">
        <v>0</v>
      </c>
      <c r="F44" s="16">
        <f t="shared" si="5"/>
        <v>0</v>
      </c>
      <c r="G44" s="15">
        <f t="shared" si="6"/>
        <v>3</v>
      </c>
      <c r="H44" s="16">
        <f t="shared" si="7"/>
        <v>0.1415762151958471</v>
      </c>
    </row>
    <row r="45" spans="1:8" ht="13.5">
      <c r="A45" s="13" t="s">
        <v>89</v>
      </c>
      <c r="B45" s="14" t="s">
        <v>90</v>
      </c>
      <c r="C45" s="15">
        <v>3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3</v>
      </c>
      <c r="H45" s="16">
        <f t="shared" si="7"/>
        <v>0.1415762151958471</v>
      </c>
    </row>
    <row r="46" spans="1:8" ht="12.75">
      <c r="A46" s="13" t="s">
        <v>91</v>
      </c>
      <c r="B46" s="14" t="s">
        <v>92</v>
      </c>
      <c r="C46" s="15">
        <v>14</v>
      </c>
      <c r="D46" s="16">
        <f t="shared" si="4"/>
        <v>26.41509433962264</v>
      </c>
      <c r="E46" s="15">
        <v>39</v>
      </c>
      <c r="F46" s="16">
        <f t="shared" si="5"/>
        <v>73.58490566037736</v>
      </c>
      <c r="G46" s="15">
        <f t="shared" si="6"/>
        <v>53</v>
      </c>
      <c r="H46" s="16">
        <f t="shared" si="7"/>
        <v>2.501179801793299</v>
      </c>
    </row>
    <row r="47" spans="1:8" ht="12.75">
      <c r="A47" s="13" t="s">
        <v>93</v>
      </c>
      <c r="B47" s="14" t="s">
        <v>94</v>
      </c>
      <c r="C47" s="15">
        <v>11</v>
      </c>
      <c r="D47" s="16">
        <f t="shared" si="4"/>
        <v>84.61538461538461</v>
      </c>
      <c r="E47" s="15">
        <v>2</v>
      </c>
      <c r="F47" s="16">
        <f t="shared" si="5"/>
        <v>15.384615384615385</v>
      </c>
      <c r="G47" s="15">
        <f t="shared" si="6"/>
        <v>13</v>
      </c>
      <c r="H47" s="16">
        <f t="shared" si="7"/>
        <v>0.6134969325153374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13</v>
      </c>
      <c r="F48" s="16">
        <f t="shared" si="5"/>
        <v>100</v>
      </c>
      <c r="G48" s="15">
        <f t="shared" si="6"/>
        <v>13</v>
      </c>
      <c r="H48" s="16">
        <f t="shared" si="7"/>
        <v>0.6134969325153374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7</v>
      </c>
      <c r="F49" s="16">
        <f t="shared" si="5"/>
        <v>100</v>
      </c>
      <c r="G49" s="15">
        <f t="shared" si="6"/>
        <v>7</v>
      </c>
      <c r="H49" s="16">
        <f t="shared" si="7"/>
        <v>0.33034450212364325</v>
      </c>
    </row>
    <row r="50" spans="1:8" ht="12.75">
      <c r="A50" s="13" t="s">
        <v>99</v>
      </c>
      <c r="B50" s="14" t="s">
        <v>100</v>
      </c>
      <c r="C50" s="15">
        <v>77</v>
      </c>
      <c r="D50" s="16">
        <f t="shared" si="4"/>
        <v>98.71794871794872</v>
      </c>
      <c r="E50" s="15">
        <v>1</v>
      </c>
      <c r="F50" s="16">
        <f t="shared" si="5"/>
        <v>1.2820512820512822</v>
      </c>
      <c r="G50" s="15">
        <f t="shared" si="6"/>
        <v>78</v>
      </c>
      <c r="H50" s="16">
        <f t="shared" si="7"/>
        <v>3.6809815950920246</v>
      </c>
    </row>
    <row r="51" spans="1:8" ht="12.75">
      <c r="A51" s="17" t="s">
        <v>101</v>
      </c>
      <c r="B51" s="18" t="s">
        <v>102</v>
      </c>
      <c r="C51" s="19">
        <v>15</v>
      </c>
      <c r="D51" s="20">
        <f t="shared" si="4"/>
        <v>19.23076923076923</v>
      </c>
      <c r="E51" s="19">
        <v>63</v>
      </c>
      <c r="F51" s="20">
        <f t="shared" si="5"/>
        <v>80.76923076923077</v>
      </c>
      <c r="G51" s="19">
        <f t="shared" si="6"/>
        <v>78</v>
      </c>
      <c r="H51" s="20">
        <f t="shared" si="7"/>
        <v>3.6809815950920246</v>
      </c>
    </row>
    <row r="52" spans="1:8" ht="12.75">
      <c r="A52" s="13" t="s">
        <v>103</v>
      </c>
      <c r="B52" s="14" t="s">
        <v>104</v>
      </c>
      <c r="C52" s="15">
        <v>55</v>
      </c>
      <c r="D52" s="16">
        <f t="shared" si="4"/>
        <v>61.111111111111114</v>
      </c>
      <c r="E52" s="15">
        <v>35</v>
      </c>
      <c r="F52" s="16">
        <f t="shared" si="5"/>
        <v>38.888888888888886</v>
      </c>
      <c r="G52" s="15">
        <f t="shared" si="6"/>
        <v>90</v>
      </c>
      <c r="H52" s="16">
        <f t="shared" si="7"/>
        <v>4.247286455875413</v>
      </c>
    </row>
    <row r="53" spans="1:8" ht="12.75">
      <c r="A53" s="13" t="s">
        <v>105</v>
      </c>
      <c r="B53" s="14" t="s">
        <v>106</v>
      </c>
      <c r="C53" s="15">
        <v>25</v>
      </c>
      <c r="D53" s="16">
        <f t="shared" si="4"/>
        <v>86.20689655172414</v>
      </c>
      <c r="E53" s="15">
        <v>4</v>
      </c>
      <c r="F53" s="16">
        <f t="shared" si="5"/>
        <v>13.793103448275861</v>
      </c>
      <c r="G53" s="15">
        <f t="shared" si="6"/>
        <v>29</v>
      </c>
      <c r="H53" s="16">
        <f t="shared" si="7"/>
        <v>1.368570080226522</v>
      </c>
    </row>
    <row r="54" spans="1:8" s="24" customFormat="1" ht="12.75">
      <c r="A54" s="22" t="s">
        <v>107</v>
      </c>
      <c r="B54" s="23" t="s">
        <v>108</v>
      </c>
      <c r="C54" s="19">
        <v>10</v>
      </c>
      <c r="D54" s="20">
        <f t="shared" si="4"/>
        <v>52.63157894736842</v>
      </c>
      <c r="E54" s="19">
        <v>9</v>
      </c>
      <c r="F54" s="20">
        <f t="shared" si="5"/>
        <v>47.36842105263158</v>
      </c>
      <c r="G54" s="19">
        <f t="shared" si="6"/>
        <v>19</v>
      </c>
      <c r="H54" s="20">
        <f t="shared" si="7"/>
        <v>0.8966493629070316</v>
      </c>
    </row>
    <row r="55" spans="1:8" s="29" customFormat="1" ht="12.75">
      <c r="A55" s="25"/>
      <c r="B55" s="26" t="s">
        <v>4</v>
      </c>
      <c r="C55" s="27">
        <f>SUM(C4:C54)</f>
        <v>1261</v>
      </c>
      <c r="D55" s="16">
        <f t="shared" si="4"/>
        <v>59.50920245398773</v>
      </c>
      <c r="E55" s="27">
        <f>SUM(E4:E54)</f>
        <v>858</v>
      </c>
      <c r="F55" s="16">
        <f t="shared" si="5"/>
        <v>40.49079754601227</v>
      </c>
      <c r="G55" s="27">
        <f>SUM(G4:G54)</f>
        <v>2119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2004&amp;RVerden</oddHeader>
    <oddFooter>&amp;R&amp;10Tabelle 42.2 mw</oddFooter>
  </headerFooter>
  <legacyDrawing r:id="rId2"/>
  <oleObjects>
    <oleObject progId="Word.Document.8" shapeId="338536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113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152</v>
      </c>
      <c r="D4" s="16">
        <f aca="true" t="shared" si="0" ref="D4:D35">IF(G4&gt;0,100*C4/G4,".")</f>
        <v>96.81528662420382</v>
      </c>
      <c r="E4" s="15">
        <v>5</v>
      </c>
      <c r="F4" s="16">
        <f aca="true" t="shared" si="1" ref="F4:F35">IF(G4&gt;0,100*E4/G4,".")</f>
        <v>3.1847133757961785</v>
      </c>
      <c r="G4" s="15">
        <f aca="true" t="shared" si="2" ref="G4:G35">C4+E4</f>
        <v>157</v>
      </c>
      <c r="H4" s="16">
        <f aca="true" t="shared" si="3" ref="H4:H35">IF(G$55&gt;0,100*G4/G$55,".")</f>
        <v>5.7656995960337865</v>
      </c>
    </row>
    <row r="5" spans="1:8" ht="12.75">
      <c r="A5" s="13" t="s">
        <v>9</v>
      </c>
      <c r="B5" s="14" t="s">
        <v>10</v>
      </c>
      <c r="C5" s="15">
        <v>33</v>
      </c>
      <c r="D5" s="16">
        <f t="shared" si="0"/>
        <v>39.285714285714285</v>
      </c>
      <c r="E5" s="15">
        <v>51</v>
      </c>
      <c r="F5" s="16">
        <f t="shared" si="1"/>
        <v>60.714285714285715</v>
      </c>
      <c r="G5" s="15">
        <f t="shared" si="2"/>
        <v>84</v>
      </c>
      <c r="H5" s="16">
        <f t="shared" si="3"/>
        <v>3.0848329048843186</v>
      </c>
    </row>
    <row r="6" spans="1:8" ht="12.75">
      <c r="A6" s="13" t="s">
        <v>11</v>
      </c>
      <c r="B6" s="14" t="s">
        <v>12</v>
      </c>
      <c r="C6" s="15">
        <v>100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100</v>
      </c>
      <c r="H6" s="16">
        <f t="shared" si="3"/>
        <v>3.6724201248622843</v>
      </c>
    </row>
    <row r="7" spans="1:8" ht="12" customHeight="1">
      <c r="A7" s="13" t="s">
        <v>13</v>
      </c>
      <c r="B7" s="14" t="s">
        <v>14</v>
      </c>
      <c r="C7" s="15">
        <v>32</v>
      </c>
      <c r="D7" s="16">
        <f t="shared" si="0"/>
        <v>45.714285714285715</v>
      </c>
      <c r="E7" s="15">
        <v>38</v>
      </c>
      <c r="F7" s="16">
        <f t="shared" si="1"/>
        <v>54.285714285714285</v>
      </c>
      <c r="G7" s="15">
        <f t="shared" si="2"/>
        <v>70</v>
      </c>
      <c r="H7" s="16">
        <f t="shared" si="3"/>
        <v>2.570694087403599</v>
      </c>
    </row>
    <row r="8" spans="1:8" ht="12.75">
      <c r="A8" s="13" t="s">
        <v>15</v>
      </c>
      <c r="B8" s="14" t="s">
        <v>16</v>
      </c>
      <c r="C8" s="15">
        <v>4</v>
      </c>
      <c r="D8" s="16">
        <f t="shared" si="0"/>
        <v>6.153846153846154</v>
      </c>
      <c r="E8" s="15">
        <v>61</v>
      </c>
      <c r="F8" s="16">
        <f t="shared" si="1"/>
        <v>93.84615384615384</v>
      </c>
      <c r="G8" s="15">
        <f t="shared" si="2"/>
        <v>65</v>
      </c>
      <c r="H8" s="16">
        <f t="shared" si="3"/>
        <v>2.3870730811604846</v>
      </c>
    </row>
    <row r="9" spans="1:8" ht="12.75">
      <c r="A9" s="13" t="s">
        <v>17</v>
      </c>
      <c r="B9" s="14" t="s">
        <v>18</v>
      </c>
      <c r="C9" s="15">
        <v>62</v>
      </c>
      <c r="D9" s="16">
        <f t="shared" si="0"/>
        <v>58.490566037735846</v>
      </c>
      <c r="E9" s="15">
        <v>44</v>
      </c>
      <c r="F9" s="16">
        <f t="shared" si="1"/>
        <v>41.509433962264154</v>
      </c>
      <c r="G9" s="15">
        <f t="shared" si="2"/>
        <v>106</v>
      </c>
      <c r="H9" s="16">
        <f t="shared" si="3"/>
        <v>3.8927653323540214</v>
      </c>
    </row>
    <row r="10" spans="1:8" ht="12.75">
      <c r="A10" s="13" t="s">
        <v>19</v>
      </c>
      <c r="B10" s="14" t="s">
        <v>20</v>
      </c>
      <c r="C10" s="15">
        <v>35</v>
      </c>
      <c r="D10" s="16">
        <f t="shared" si="0"/>
        <v>28.225806451612904</v>
      </c>
      <c r="E10" s="15">
        <v>89</v>
      </c>
      <c r="F10" s="16">
        <f t="shared" si="1"/>
        <v>71.7741935483871</v>
      </c>
      <c r="G10" s="15">
        <f t="shared" si="2"/>
        <v>124</v>
      </c>
      <c r="H10" s="16">
        <f t="shared" si="3"/>
        <v>4.553800954829232</v>
      </c>
    </row>
    <row r="11" spans="1:8" ht="12.75">
      <c r="A11" s="13" t="s">
        <v>21</v>
      </c>
      <c r="B11" s="14" t="s">
        <v>22</v>
      </c>
      <c r="C11" s="15">
        <v>34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34</v>
      </c>
      <c r="H11" s="16">
        <f t="shared" si="3"/>
        <v>1.2486228424531767</v>
      </c>
    </row>
    <row r="12" spans="1:8" ht="12.75">
      <c r="A12" s="17" t="s">
        <v>23</v>
      </c>
      <c r="B12" s="18" t="s">
        <v>24</v>
      </c>
      <c r="C12" s="19">
        <v>22</v>
      </c>
      <c r="D12" s="20">
        <f t="shared" si="0"/>
        <v>41.509433962264154</v>
      </c>
      <c r="E12" s="19">
        <v>31</v>
      </c>
      <c r="F12" s="20">
        <f t="shared" si="1"/>
        <v>58.490566037735846</v>
      </c>
      <c r="G12" s="19">
        <f t="shared" si="2"/>
        <v>53</v>
      </c>
      <c r="H12" s="20">
        <f t="shared" si="3"/>
        <v>1.9463826661770107</v>
      </c>
    </row>
    <row r="13" spans="1:8" ht="12.75">
      <c r="A13" s="13" t="s">
        <v>25</v>
      </c>
      <c r="B13" s="14" t="s">
        <v>26</v>
      </c>
      <c r="C13" s="15">
        <v>79</v>
      </c>
      <c r="D13" s="16">
        <f t="shared" si="0"/>
        <v>45.40229885057471</v>
      </c>
      <c r="E13" s="15">
        <v>95</v>
      </c>
      <c r="F13" s="16">
        <f t="shared" si="1"/>
        <v>54.59770114942529</v>
      </c>
      <c r="G13" s="15">
        <f t="shared" si="2"/>
        <v>174</v>
      </c>
      <c r="H13" s="16">
        <f t="shared" si="3"/>
        <v>6.390011017260375</v>
      </c>
    </row>
    <row r="14" spans="1:8" ht="12.75">
      <c r="A14" s="13" t="s">
        <v>27</v>
      </c>
      <c r="B14" s="14" t="s">
        <v>28</v>
      </c>
      <c r="C14" s="15">
        <v>53</v>
      </c>
      <c r="D14" s="16">
        <f t="shared" si="0"/>
        <v>91.37931034482759</v>
      </c>
      <c r="E14" s="15">
        <v>5</v>
      </c>
      <c r="F14" s="16">
        <f t="shared" si="1"/>
        <v>8.620689655172415</v>
      </c>
      <c r="G14" s="15">
        <f t="shared" si="2"/>
        <v>58</v>
      </c>
      <c r="H14" s="16">
        <f t="shared" si="3"/>
        <v>2.130003672420125</v>
      </c>
    </row>
    <row r="15" spans="1:8" ht="12.75">
      <c r="A15" s="13" t="s">
        <v>29</v>
      </c>
      <c r="B15" s="14" t="s">
        <v>30</v>
      </c>
      <c r="C15" s="15">
        <v>5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5</v>
      </c>
      <c r="H15" s="16">
        <f t="shared" si="3"/>
        <v>0.1836210062431142</v>
      </c>
    </row>
    <row r="16" spans="1:8" ht="12.75">
      <c r="A16" s="13" t="s">
        <v>31</v>
      </c>
      <c r="B16" s="14" t="s">
        <v>32</v>
      </c>
      <c r="C16" s="15">
        <v>9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9</v>
      </c>
      <c r="H16" s="16">
        <f t="shared" si="3"/>
        <v>0.3305178112376056</v>
      </c>
    </row>
    <row r="17" spans="1:8" ht="12.75">
      <c r="A17" s="13" t="s">
        <v>33</v>
      </c>
      <c r="B17" s="14" t="s">
        <v>34</v>
      </c>
      <c r="C17" s="15">
        <v>52</v>
      </c>
      <c r="D17" s="16">
        <f t="shared" si="0"/>
        <v>98.11320754716981</v>
      </c>
      <c r="E17" s="15">
        <v>1</v>
      </c>
      <c r="F17" s="16">
        <f t="shared" si="1"/>
        <v>1.8867924528301887</v>
      </c>
      <c r="G17" s="15">
        <f t="shared" si="2"/>
        <v>53</v>
      </c>
      <c r="H17" s="16">
        <f t="shared" si="3"/>
        <v>1.9463826661770107</v>
      </c>
    </row>
    <row r="18" spans="1:8" ht="12.75">
      <c r="A18" s="13" t="s">
        <v>35</v>
      </c>
      <c r="B18" s="14" t="s">
        <v>36</v>
      </c>
      <c r="C18" s="15">
        <v>4</v>
      </c>
      <c r="D18" s="16">
        <f t="shared" si="0"/>
        <v>57.142857142857146</v>
      </c>
      <c r="E18" s="15">
        <v>3</v>
      </c>
      <c r="F18" s="16">
        <f t="shared" si="1"/>
        <v>42.857142857142854</v>
      </c>
      <c r="G18" s="15">
        <f t="shared" si="2"/>
        <v>7</v>
      </c>
      <c r="H18" s="16">
        <f t="shared" si="3"/>
        <v>0.2570694087403599</v>
      </c>
    </row>
    <row r="19" spans="1:8" ht="12.75">
      <c r="A19" s="13" t="s">
        <v>37</v>
      </c>
      <c r="B19" s="14" t="s">
        <v>38</v>
      </c>
      <c r="C19" s="15">
        <v>2</v>
      </c>
      <c r="D19" s="16">
        <f t="shared" si="0"/>
        <v>5.555555555555555</v>
      </c>
      <c r="E19" s="15">
        <v>34</v>
      </c>
      <c r="F19" s="16">
        <f t="shared" si="1"/>
        <v>94.44444444444444</v>
      </c>
      <c r="G19" s="15">
        <f t="shared" si="2"/>
        <v>36</v>
      </c>
      <c r="H19" s="16">
        <f t="shared" si="3"/>
        <v>1.3220712449504224</v>
      </c>
    </row>
    <row r="20" spans="1:8" ht="12.75">
      <c r="A20" s="13" t="s">
        <v>39</v>
      </c>
      <c r="B20" s="14" t="s">
        <v>40</v>
      </c>
      <c r="C20" s="15">
        <v>18</v>
      </c>
      <c r="D20" s="16">
        <f t="shared" si="0"/>
        <v>94.73684210526316</v>
      </c>
      <c r="E20" s="15">
        <v>1</v>
      </c>
      <c r="F20" s="16">
        <f t="shared" si="1"/>
        <v>5.2631578947368425</v>
      </c>
      <c r="G20" s="15">
        <f t="shared" si="2"/>
        <v>19</v>
      </c>
      <c r="H20" s="16">
        <f t="shared" si="3"/>
        <v>0.697759823723834</v>
      </c>
    </row>
    <row r="21" spans="1:8" ht="12.75">
      <c r="A21" s="17" t="s">
        <v>41</v>
      </c>
      <c r="B21" s="18" t="s">
        <v>42</v>
      </c>
      <c r="C21" s="19">
        <v>23</v>
      </c>
      <c r="D21" s="20">
        <f t="shared" si="0"/>
        <v>76.66666666666667</v>
      </c>
      <c r="E21" s="19">
        <v>7</v>
      </c>
      <c r="F21" s="20">
        <f t="shared" si="1"/>
        <v>23.333333333333332</v>
      </c>
      <c r="G21" s="19">
        <f t="shared" si="2"/>
        <v>30</v>
      </c>
      <c r="H21" s="20">
        <f t="shared" si="3"/>
        <v>1.1017260374586852</v>
      </c>
    </row>
    <row r="22" spans="1:8" ht="12.75">
      <c r="A22" s="13" t="s">
        <v>43</v>
      </c>
      <c r="B22" s="14" t="s">
        <v>44</v>
      </c>
      <c r="C22" s="15">
        <v>11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11</v>
      </c>
      <c r="H22" s="16">
        <f t="shared" si="3"/>
        <v>0.40396621373485125</v>
      </c>
    </row>
    <row r="23" spans="1:8" ht="12.75">
      <c r="A23" s="13" t="s">
        <v>45</v>
      </c>
      <c r="B23" s="14" t="s">
        <v>46</v>
      </c>
      <c r="C23" s="15">
        <v>4</v>
      </c>
      <c r="D23" s="16">
        <f t="shared" si="0"/>
        <v>15.384615384615385</v>
      </c>
      <c r="E23" s="15">
        <v>22</v>
      </c>
      <c r="F23" s="16">
        <f t="shared" si="1"/>
        <v>84.61538461538461</v>
      </c>
      <c r="G23" s="15">
        <f t="shared" si="2"/>
        <v>26</v>
      </c>
      <c r="H23" s="16">
        <f t="shared" si="3"/>
        <v>0.9548292324641939</v>
      </c>
    </row>
    <row r="24" spans="1:8" ht="12.75">
      <c r="A24" s="13" t="s">
        <v>47</v>
      </c>
      <c r="B24" s="14" t="s">
        <v>48</v>
      </c>
      <c r="C24" s="15">
        <v>49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49</v>
      </c>
      <c r="H24" s="16">
        <f t="shared" si="3"/>
        <v>1.7994858611825193</v>
      </c>
    </row>
    <row r="25" spans="1:8" ht="12.75">
      <c r="A25" s="13" t="s">
        <v>49</v>
      </c>
      <c r="B25" s="14" t="s">
        <v>50</v>
      </c>
      <c r="C25" s="15">
        <v>63</v>
      </c>
      <c r="D25" s="16">
        <f t="shared" si="0"/>
        <v>71.5909090909091</v>
      </c>
      <c r="E25" s="15">
        <v>25</v>
      </c>
      <c r="F25" s="16">
        <f t="shared" si="1"/>
        <v>28.40909090909091</v>
      </c>
      <c r="G25" s="15">
        <f t="shared" si="2"/>
        <v>88</v>
      </c>
      <c r="H25" s="16">
        <f t="shared" si="3"/>
        <v>3.23172970987881</v>
      </c>
    </row>
    <row r="26" spans="1:8" ht="12.75">
      <c r="A26" s="13" t="s">
        <v>51</v>
      </c>
      <c r="B26" s="14" t="s">
        <v>52</v>
      </c>
      <c r="C26" s="15">
        <v>65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65</v>
      </c>
      <c r="H26" s="16">
        <f t="shared" si="3"/>
        <v>2.3870730811604846</v>
      </c>
    </row>
    <row r="27" spans="1:8" ht="12.75">
      <c r="A27" s="13" t="s">
        <v>53</v>
      </c>
      <c r="B27" s="14" t="s">
        <v>54</v>
      </c>
      <c r="C27" s="15">
        <v>8</v>
      </c>
      <c r="D27" s="16">
        <f t="shared" si="0"/>
        <v>88.88888888888889</v>
      </c>
      <c r="E27" s="15">
        <v>1</v>
      </c>
      <c r="F27" s="16">
        <f t="shared" si="1"/>
        <v>11.11111111111111</v>
      </c>
      <c r="G27" s="15">
        <f t="shared" si="2"/>
        <v>9</v>
      </c>
      <c r="H27" s="16">
        <f t="shared" si="3"/>
        <v>0.3305178112376056</v>
      </c>
    </row>
    <row r="28" spans="1:8" ht="12.75">
      <c r="A28" s="13" t="s">
        <v>55</v>
      </c>
      <c r="B28" s="14" t="s">
        <v>56</v>
      </c>
      <c r="C28" s="15">
        <v>7</v>
      </c>
      <c r="D28" s="16">
        <f t="shared" si="0"/>
        <v>50</v>
      </c>
      <c r="E28" s="15">
        <v>7</v>
      </c>
      <c r="F28" s="16">
        <f t="shared" si="1"/>
        <v>50</v>
      </c>
      <c r="G28" s="15">
        <f t="shared" si="2"/>
        <v>14</v>
      </c>
      <c r="H28" s="16">
        <f t="shared" si="3"/>
        <v>0.5141388174807198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7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7</v>
      </c>
      <c r="H30" s="16">
        <f t="shared" si="3"/>
        <v>0.2570694087403599</v>
      </c>
    </row>
    <row r="31" spans="1:8" ht="12.75">
      <c r="A31" s="17" t="s">
        <v>61</v>
      </c>
      <c r="B31" s="18" t="s">
        <v>62</v>
      </c>
      <c r="C31" s="19">
        <v>73</v>
      </c>
      <c r="D31" s="20">
        <f t="shared" si="0"/>
        <v>70.87378640776699</v>
      </c>
      <c r="E31" s="19">
        <v>30</v>
      </c>
      <c r="F31" s="20">
        <f t="shared" si="1"/>
        <v>29.12621359223301</v>
      </c>
      <c r="G31" s="19">
        <f t="shared" si="2"/>
        <v>103</v>
      </c>
      <c r="H31" s="20">
        <f t="shared" si="3"/>
        <v>3.7825927286081527</v>
      </c>
    </row>
    <row r="32" spans="1:8" ht="12.75">
      <c r="A32" s="13" t="s">
        <v>63</v>
      </c>
      <c r="B32" s="14" t="s">
        <v>64</v>
      </c>
      <c r="C32" s="15">
        <v>17</v>
      </c>
      <c r="D32" s="16">
        <f t="shared" si="0"/>
        <v>73.91304347826087</v>
      </c>
      <c r="E32" s="15">
        <v>6</v>
      </c>
      <c r="F32" s="16">
        <f t="shared" si="1"/>
        <v>26.08695652173913</v>
      </c>
      <c r="G32" s="15">
        <f t="shared" si="2"/>
        <v>23</v>
      </c>
      <c r="H32" s="16">
        <f t="shared" si="3"/>
        <v>0.8446566287183254</v>
      </c>
    </row>
    <row r="33" spans="1:8" ht="12.75">
      <c r="A33" s="13" t="s">
        <v>65</v>
      </c>
      <c r="B33" s="14" t="s">
        <v>66</v>
      </c>
      <c r="C33" s="15">
        <v>140</v>
      </c>
      <c r="D33" s="16">
        <f t="shared" si="0"/>
        <v>89.171974522293</v>
      </c>
      <c r="E33" s="15">
        <v>17</v>
      </c>
      <c r="F33" s="16">
        <f t="shared" si="1"/>
        <v>10.828025477707007</v>
      </c>
      <c r="G33" s="15">
        <f t="shared" si="2"/>
        <v>157</v>
      </c>
      <c r="H33" s="16">
        <f t="shared" si="3"/>
        <v>5.7656995960337865</v>
      </c>
    </row>
    <row r="34" spans="1:8" ht="12.75">
      <c r="A34" s="13" t="s">
        <v>67</v>
      </c>
      <c r="B34" s="14" t="s">
        <v>68</v>
      </c>
      <c r="C34" s="15">
        <v>82</v>
      </c>
      <c r="D34" s="16">
        <f t="shared" si="0"/>
        <v>48.80952380952381</v>
      </c>
      <c r="E34" s="15">
        <v>86</v>
      </c>
      <c r="F34" s="16">
        <f t="shared" si="1"/>
        <v>51.19047619047619</v>
      </c>
      <c r="G34" s="15">
        <f t="shared" si="2"/>
        <v>168</v>
      </c>
      <c r="H34" s="16">
        <f t="shared" si="3"/>
        <v>6.169665809768637</v>
      </c>
    </row>
    <row r="35" spans="1:8" ht="12.75">
      <c r="A35" s="13" t="s">
        <v>69</v>
      </c>
      <c r="B35" s="14" t="s">
        <v>70</v>
      </c>
      <c r="C35" s="15">
        <v>1</v>
      </c>
      <c r="D35" s="16">
        <f t="shared" si="0"/>
        <v>1.7543859649122806</v>
      </c>
      <c r="E35" s="15">
        <v>56</v>
      </c>
      <c r="F35" s="16">
        <f t="shared" si="1"/>
        <v>98.24561403508773</v>
      </c>
      <c r="G35" s="15">
        <f t="shared" si="2"/>
        <v>57</v>
      </c>
      <c r="H35" s="16">
        <f t="shared" si="3"/>
        <v>2.093279471171502</v>
      </c>
    </row>
    <row r="36" spans="1:8" ht="12.75">
      <c r="A36" s="13" t="s">
        <v>71</v>
      </c>
      <c r="B36" s="14" t="s">
        <v>72</v>
      </c>
      <c r="C36" s="15">
        <v>10</v>
      </c>
      <c r="D36" s="16">
        <f aca="true" t="shared" si="4" ref="D36:D67">IF(G36&gt;0,100*C36/G36,".")</f>
        <v>29.41176470588235</v>
      </c>
      <c r="E36" s="15">
        <v>24</v>
      </c>
      <c r="F36" s="16">
        <f aca="true" t="shared" si="5" ref="F36:F67">IF(G36&gt;0,100*E36/G36,".")</f>
        <v>70.58823529411765</v>
      </c>
      <c r="G36" s="15">
        <f aca="true" t="shared" si="6" ref="G36:G54">C36+E36</f>
        <v>34</v>
      </c>
      <c r="H36" s="16">
        <f aca="true" t="shared" si="7" ref="H36:H67">IF(G$55&gt;0,100*G36/G$55,".")</f>
        <v>1.2486228424531767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98</v>
      </c>
      <c r="F37" s="16">
        <f t="shared" si="5"/>
        <v>100</v>
      </c>
      <c r="G37" s="15">
        <f t="shared" si="6"/>
        <v>98</v>
      </c>
      <c r="H37" s="16">
        <f t="shared" si="7"/>
        <v>3.5989717223650386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73</v>
      </c>
      <c r="F38" s="16">
        <f t="shared" si="5"/>
        <v>100</v>
      </c>
      <c r="G38" s="15">
        <f t="shared" si="6"/>
        <v>73</v>
      </c>
      <c r="H38" s="16">
        <f t="shared" si="7"/>
        <v>2.6808666911494674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20</v>
      </c>
      <c r="F39" s="16">
        <f t="shared" si="5"/>
        <v>100</v>
      </c>
      <c r="G39" s="15">
        <f t="shared" si="6"/>
        <v>20</v>
      </c>
      <c r="H39" s="16">
        <f t="shared" si="7"/>
        <v>0.7344840249724568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2</v>
      </c>
      <c r="F40" s="16">
        <f t="shared" si="5"/>
        <v>100</v>
      </c>
      <c r="G40" s="15">
        <f t="shared" si="6"/>
        <v>2</v>
      </c>
      <c r="H40" s="16">
        <f t="shared" si="7"/>
        <v>0.07344840249724569</v>
      </c>
    </row>
    <row r="41" spans="1:8" ht="12.75">
      <c r="A41" s="17" t="s">
        <v>81</v>
      </c>
      <c r="B41" s="18" t="s">
        <v>82</v>
      </c>
      <c r="C41" s="19">
        <v>34</v>
      </c>
      <c r="D41" s="20">
        <f t="shared" si="4"/>
        <v>72.34042553191489</v>
      </c>
      <c r="E41" s="19">
        <v>13</v>
      </c>
      <c r="F41" s="20">
        <f t="shared" si="5"/>
        <v>27.659574468085108</v>
      </c>
      <c r="G41" s="19">
        <f t="shared" si="6"/>
        <v>47</v>
      </c>
      <c r="H41" s="20">
        <f t="shared" si="7"/>
        <v>1.7260374586852736</v>
      </c>
    </row>
    <row r="42" spans="1:8" ht="12.75">
      <c r="A42" s="13" t="s">
        <v>83</v>
      </c>
      <c r="B42" s="14" t="s">
        <v>84</v>
      </c>
      <c r="C42" s="15">
        <v>39</v>
      </c>
      <c r="D42" s="16">
        <f t="shared" si="4"/>
        <v>76.47058823529412</v>
      </c>
      <c r="E42" s="15">
        <v>12</v>
      </c>
      <c r="F42" s="16">
        <f t="shared" si="5"/>
        <v>23.529411764705884</v>
      </c>
      <c r="G42" s="15">
        <f t="shared" si="6"/>
        <v>51</v>
      </c>
      <c r="H42" s="16">
        <f t="shared" si="7"/>
        <v>1.872934263679765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66.66666666666667</v>
      </c>
      <c r="E44" s="15">
        <v>1</v>
      </c>
      <c r="F44" s="16">
        <f t="shared" si="5"/>
        <v>33.333333333333336</v>
      </c>
      <c r="G44" s="15">
        <f t="shared" si="6"/>
        <v>3</v>
      </c>
      <c r="H44" s="16">
        <f t="shared" si="7"/>
        <v>0.11017260374586853</v>
      </c>
    </row>
    <row r="45" spans="1:8" ht="13.5">
      <c r="A45" s="13" t="s">
        <v>89</v>
      </c>
      <c r="B45" s="14" t="s">
        <v>90</v>
      </c>
      <c r="C45" s="15">
        <v>5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5</v>
      </c>
      <c r="H45" s="16">
        <f t="shared" si="7"/>
        <v>0.1836210062431142</v>
      </c>
    </row>
    <row r="46" spans="1:8" ht="12.75">
      <c r="A46" s="13" t="s">
        <v>91</v>
      </c>
      <c r="B46" s="14" t="s">
        <v>92</v>
      </c>
      <c r="C46" s="15">
        <v>22</v>
      </c>
      <c r="D46" s="16">
        <f t="shared" si="4"/>
        <v>32.35294117647059</v>
      </c>
      <c r="E46" s="15">
        <v>46</v>
      </c>
      <c r="F46" s="16">
        <f t="shared" si="5"/>
        <v>67.6470588235294</v>
      </c>
      <c r="G46" s="15">
        <f t="shared" si="6"/>
        <v>68</v>
      </c>
      <c r="H46" s="16">
        <f t="shared" si="7"/>
        <v>2.4972456849063533</v>
      </c>
    </row>
    <row r="47" spans="1:8" ht="12.75">
      <c r="A47" s="13" t="s">
        <v>93</v>
      </c>
      <c r="B47" s="14" t="s">
        <v>94</v>
      </c>
      <c r="C47" s="15">
        <v>9</v>
      </c>
      <c r="D47" s="16">
        <f t="shared" si="4"/>
        <v>100</v>
      </c>
      <c r="E47" s="15">
        <v>0</v>
      </c>
      <c r="F47" s="16">
        <f t="shared" si="5"/>
        <v>0</v>
      </c>
      <c r="G47" s="15">
        <f t="shared" si="6"/>
        <v>9</v>
      </c>
      <c r="H47" s="16">
        <f t="shared" si="7"/>
        <v>0.3305178112376056</v>
      </c>
    </row>
    <row r="48" spans="1:8" ht="12.75">
      <c r="A48" s="13" t="s">
        <v>95</v>
      </c>
      <c r="B48" s="14" t="s">
        <v>96</v>
      </c>
      <c r="C48" s="15">
        <v>1</v>
      </c>
      <c r="D48" s="16">
        <f t="shared" si="4"/>
        <v>100</v>
      </c>
      <c r="E48" s="15">
        <v>0</v>
      </c>
      <c r="F48" s="16">
        <f t="shared" si="5"/>
        <v>0</v>
      </c>
      <c r="G48" s="15">
        <f t="shared" si="6"/>
        <v>1</v>
      </c>
      <c r="H48" s="16">
        <f t="shared" si="7"/>
        <v>0.03672420124862284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7.6923076923076925</v>
      </c>
      <c r="E49" s="15">
        <v>12</v>
      </c>
      <c r="F49" s="16">
        <f t="shared" si="5"/>
        <v>92.3076923076923</v>
      </c>
      <c r="G49" s="15">
        <f t="shared" si="6"/>
        <v>13</v>
      </c>
      <c r="H49" s="16">
        <f t="shared" si="7"/>
        <v>0.47741461623209697</v>
      </c>
    </row>
    <row r="50" spans="1:8" ht="12.75">
      <c r="A50" s="13" t="s">
        <v>99</v>
      </c>
      <c r="B50" s="14" t="s">
        <v>100</v>
      </c>
      <c r="C50" s="15">
        <v>59</v>
      </c>
      <c r="D50" s="16">
        <f t="shared" si="4"/>
        <v>95.16129032258064</v>
      </c>
      <c r="E50" s="15">
        <v>3</v>
      </c>
      <c r="F50" s="16">
        <f t="shared" si="5"/>
        <v>4.838709677419355</v>
      </c>
      <c r="G50" s="15">
        <f t="shared" si="6"/>
        <v>62</v>
      </c>
      <c r="H50" s="16">
        <f t="shared" si="7"/>
        <v>2.276900477414616</v>
      </c>
    </row>
    <row r="51" spans="1:8" ht="12.75">
      <c r="A51" s="17" t="s">
        <v>101</v>
      </c>
      <c r="B51" s="18" t="s">
        <v>102</v>
      </c>
      <c r="C51" s="19">
        <v>31</v>
      </c>
      <c r="D51" s="20">
        <f t="shared" si="4"/>
        <v>23.30827067669173</v>
      </c>
      <c r="E51" s="19">
        <v>102</v>
      </c>
      <c r="F51" s="20">
        <f t="shared" si="5"/>
        <v>76.69172932330827</v>
      </c>
      <c r="G51" s="19">
        <f t="shared" si="6"/>
        <v>133</v>
      </c>
      <c r="H51" s="20">
        <f t="shared" si="7"/>
        <v>4.884318766066838</v>
      </c>
    </row>
    <row r="52" spans="1:8" ht="12.75">
      <c r="A52" s="13" t="s">
        <v>103</v>
      </c>
      <c r="B52" s="14" t="s">
        <v>104</v>
      </c>
      <c r="C52" s="15">
        <v>55</v>
      </c>
      <c r="D52" s="16">
        <f t="shared" si="4"/>
        <v>72.36842105263158</v>
      </c>
      <c r="E52" s="15">
        <v>21</v>
      </c>
      <c r="F52" s="16">
        <f t="shared" si="5"/>
        <v>27.63157894736842</v>
      </c>
      <c r="G52" s="15">
        <f t="shared" si="6"/>
        <v>76</v>
      </c>
      <c r="H52" s="16">
        <f t="shared" si="7"/>
        <v>2.791039294895336</v>
      </c>
    </row>
    <row r="53" spans="1:8" ht="12.75">
      <c r="A53" s="13" t="s">
        <v>105</v>
      </c>
      <c r="B53" s="14" t="s">
        <v>106</v>
      </c>
      <c r="C53" s="15">
        <v>37</v>
      </c>
      <c r="D53" s="16">
        <f t="shared" si="4"/>
        <v>94.87179487179488</v>
      </c>
      <c r="E53" s="15">
        <v>2</v>
      </c>
      <c r="F53" s="16">
        <f t="shared" si="5"/>
        <v>5.128205128205129</v>
      </c>
      <c r="G53" s="15">
        <f t="shared" si="6"/>
        <v>39</v>
      </c>
      <c r="H53" s="16">
        <f t="shared" si="7"/>
        <v>1.432243848696291</v>
      </c>
    </row>
    <row r="54" spans="1:8" s="24" customFormat="1" ht="12.75">
      <c r="A54" s="22" t="s">
        <v>107</v>
      </c>
      <c r="B54" s="23" t="s">
        <v>108</v>
      </c>
      <c r="C54" s="19">
        <v>13</v>
      </c>
      <c r="D54" s="20">
        <f t="shared" si="4"/>
        <v>46.42857142857143</v>
      </c>
      <c r="E54" s="19">
        <v>15</v>
      </c>
      <c r="F54" s="20">
        <f t="shared" si="5"/>
        <v>53.57142857142857</v>
      </c>
      <c r="G54" s="19">
        <f t="shared" si="6"/>
        <v>28</v>
      </c>
      <c r="H54" s="20">
        <f t="shared" si="7"/>
        <v>1.0282776349614395</v>
      </c>
    </row>
    <row r="55" spans="1:8" s="29" customFormat="1" ht="12.75">
      <c r="A55" s="25"/>
      <c r="B55" s="26" t="s">
        <v>4</v>
      </c>
      <c r="C55" s="27">
        <f>SUM(C4:C54)</f>
        <v>1564</v>
      </c>
      <c r="D55" s="16">
        <f t="shared" si="4"/>
        <v>57.43665075284613</v>
      </c>
      <c r="E55" s="27">
        <f>SUM(E4:E54)</f>
        <v>1159</v>
      </c>
      <c r="F55" s="16">
        <f t="shared" si="5"/>
        <v>42.56334924715387</v>
      </c>
      <c r="G55" s="27">
        <f>SUM(G4:G54)</f>
        <v>2723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2004&amp;RCelle</oddHeader>
    <oddFooter>&amp;R&amp;10Tabelle 42.2 mw</oddFooter>
  </headerFooter>
  <legacyDrawing r:id="rId2"/>
  <oleObjects>
    <oleObject progId="Word.Document.8" shapeId="3385246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/>
  <dimension ref="A1:I60"/>
  <sheetViews>
    <sheetView tabSelected="1"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131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31</v>
      </c>
      <c r="D4" s="16">
        <f aca="true" t="shared" si="0" ref="D4:D35">IF(G4&gt;0,100*C4/G4,".")</f>
        <v>91.17647058823529</v>
      </c>
      <c r="E4" s="15">
        <v>3</v>
      </c>
      <c r="F4" s="16">
        <f aca="true" t="shared" si="1" ref="F4:F35">IF(G4&gt;0,100*E4/G4,".")</f>
        <v>8.823529411764707</v>
      </c>
      <c r="G4" s="15">
        <f aca="true" t="shared" si="2" ref="G4:G35">C4+E4</f>
        <v>34</v>
      </c>
      <c r="H4" s="16">
        <f aca="true" t="shared" si="3" ref="H4:H35">IF(G$55&gt;0,100*G4/G$55,".")</f>
        <v>3.1510658016682114</v>
      </c>
    </row>
    <row r="5" spans="1:8" ht="12.75">
      <c r="A5" s="13" t="s">
        <v>9</v>
      </c>
      <c r="B5" s="14" t="s">
        <v>10</v>
      </c>
      <c r="C5" s="15">
        <v>6</v>
      </c>
      <c r="D5" s="16">
        <f t="shared" si="0"/>
        <v>26.08695652173913</v>
      </c>
      <c r="E5" s="15">
        <v>17</v>
      </c>
      <c r="F5" s="16">
        <f t="shared" si="1"/>
        <v>73.91304347826087</v>
      </c>
      <c r="G5" s="15">
        <f t="shared" si="2"/>
        <v>23</v>
      </c>
      <c r="H5" s="16">
        <f t="shared" si="3"/>
        <v>2.1316033364226135</v>
      </c>
    </row>
    <row r="6" spans="1:8" ht="12.75">
      <c r="A6" s="13" t="s">
        <v>11</v>
      </c>
      <c r="B6" s="14" t="s">
        <v>12</v>
      </c>
      <c r="C6" s="15">
        <v>30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30</v>
      </c>
      <c r="H6" s="16">
        <f t="shared" si="3"/>
        <v>2.7803521779425395</v>
      </c>
    </row>
    <row r="7" spans="1:8" ht="12" customHeight="1">
      <c r="A7" s="13" t="s">
        <v>13</v>
      </c>
      <c r="B7" s="14" t="s">
        <v>14</v>
      </c>
      <c r="C7" s="15">
        <v>7</v>
      </c>
      <c r="D7" s="16">
        <f t="shared" si="0"/>
        <v>43.75</v>
      </c>
      <c r="E7" s="15">
        <v>9</v>
      </c>
      <c r="F7" s="16">
        <f t="shared" si="1"/>
        <v>56.25</v>
      </c>
      <c r="G7" s="15">
        <f t="shared" si="2"/>
        <v>16</v>
      </c>
      <c r="H7" s="16">
        <f t="shared" si="3"/>
        <v>1.4828544949026876</v>
      </c>
    </row>
    <row r="8" spans="1:8" ht="12.75">
      <c r="A8" s="13" t="s">
        <v>15</v>
      </c>
      <c r="B8" s="14" t="s">
        <v>16</v>
      </c>
      <c r="C8" s="15">
        <v>2</v>
      </c>
      <c r="D8" s="16">
        <f t="shared" si="0"/>
        <v>4.761904761904762</v>
      </c>
      <c r="E8" s="15">
        <v>40</v>
      </c>
      <c r="F8" s="16">
        <f t="shared" si="1"/>
        <v>95.23809523809524</v>
      </c>
      <c r="G8" s="15">
        <f t="shared" si="2"/>
        <v>42</v>
      </c>
      <c r="H8" s="16">
        <f t="shared" si="3"/>
        <v>3.892493049119555</v>
      </c>
    </row>
    <row r="9" spans="1:8" ht="12.75">
      <c r="A9" s="13" t="s">
        <v>17</v>
      </c>
      <c r="B9" s="14" t="s">
        <v>18</v>
      </c>
      <c r="C9" s="15">
        <v>17</v>
      </c>
      <c r="D9" s="16">
        <f t="shared" si="0"/>
        <v>77.27272727272727</v>
      </c>
      <c r="E9" s="15">
        <v>5</v>
      </c>
      <c r="F9" s="16">
        <f t="shared" si="1"/>
        <v>22.727272727272727</v>
      </c>
      <c r="G9" s="15">
        <f t="shared" si="2"/>
        <v>22</v>
      </c>
      <c r="H9" s="16">
        <f t="shared" si="3"/>
        <v>2.0389249304911954</v>
      </c>
    </row>
    <row r="10" spans="1:8" ht="12.75">
      <c r="A10" s="13" t="s">
        <v>19</v>
      </c>
      <c r="B10" s="14" t="s">
        <v>20</v>
      </c>
      <c r="C10" s="15">
        <v>6</v>
      </c>
      <c r="D10" s="16">
        <f t="shared" si="0"/>
        <v>14.285714285714286</v>
      </c>
      <c r="E10" s="15">
        <v>36</v>
      </c>
      <c r="F10" s="16">
        <f t="shared" si="1"/>
        <v>85.71428571428571</v>
      </c>
      <c r="G10" s="15">
        <f t="shared" si="2"/>
        <v>42</v>
      </c>
      <c r="H10" s="16">
        <f t="shared" si="3"/>
        <v>3.892493049119555</v>
      </c>
    </row>
    <row r="11" spans="1:8" ht="12.75">
      <c r="A11" s="13" t="s">
        <v>21</v>
      </c>
      <c r="B11" s="14" t="s">
        <v>22</v>
      </c>
      <c r="C11" s="15">
        <v>12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12</v>
      </c>
      <c r="H11" s="16">
        <f t="shared" si="3"/>
        <v>1.1121408711770158</v>
      </c>
    </row>
    <row r="12" spans="1:8" ht="12.75">
      <c r="A12" s="17" t="s">
        <v>23</v>
      </c>
      <c r="B12" s="18" t="s">
        <v>24</v>
      </c>
      <c r="C12" s="19">
        <v>10</v>
      </c>
      <c r="D12" s="20">
        <f t="shared" si="0"/>
        <v>37.03703703703704</v>
      </c>
      <c r="E12" s="19">
        <v>17</v>
      </c>
      <c r="F12" s="20">
        <f t="shared" si="1"/>
        <v>62.96296296296296</v>
      </c>
      <c r="G12" s="19">
        <f t="shared" si="2"/>
        <v>27</v>
      </c>
      <c r="H12" s="20">
        <f t="shared" si="3"/>
        <v>2.5023169601482853</v>
      </c>
    </row>
    <row r="13" spans="1:8" ht="12.75">
      <c r="A13" s="13" t="s">
        <v>25</v>
      </c>
      <c r="B13" s="14" t="s">
        <v>26</v>
      </c>
      <c r="C13" s="15">
        <v>26</v>
      </c>
      <c r="D13" s="16">
        <f t="shared" si="0"/>
        <v>39.39393939393939</v>
      </c>
      <c r="E13" s="15">
        <v>40</v>
      </c>
      <c r="F13" s="16">
        <f t="shared" si="1"/>
        <v>60.60606060606061</v>
      </c>
      <c r="G13" s="15">
        <f t="shared" si="2"/>
        <v>66</v>
      </c>
      <c r="H13" s="16">
        <f t="shared" si="3"/>
        <v>6.116774791473587</v>
      </c>
    </row>
    <row r="14" spans="1:8" ht="12.75">
      <c r="A14" s="13" t="s">
        <v>27</v>
      </c>
      <c r="B14" s="14" t="s">
        <v>28</v>
      </c>
      <c r="C14" s="15">
        <v>31</v>
      </c>
      <c r="D14" s="16">
        <f t="shared" si="0"/>
        <v>86.11111111111111</v>
      </c>
      <c r="E14" s="15">
        <v>5</v>
      </c>
      <c r="F14" s="16">
        <f t="shared" si="1"/>
        <v>13.88888888888889</v>
      </c>
      <c r="G14" s="15">
        <f t="shared" si="2"/>
        <v>36</v>
      </c>
      <c r="H14" s="16">
        <f t="shared" si="3"/>
        <v>3.336422613531047</v>
      </c>
    </row>
    <row r="15" spans="1:8" ht="12.75">
      <c r="A15" s="13" t="s">
        <v>29</v>
      </c>
      <c r="B15" s="14" t="s">
        <v>30</v>
      </c>
      <c r="C15" s="15">
        <v>3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3</v>
      </c>
      <c r="H15" s="16">
        <f t="shared" si="3"/>
        <v>0.27803521779425394</v>
      </c>
    </row>
    <row r="16" spans="1:8" ht="12.75">
      <c r="A16" s="13" t="s">
        <v>31</v>
      </c>
      <c r="B16" s="14" t="s">
        <v>32</v>
      </c>
      <c r="C16" s="15">
        <v>8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8</v>
      </c>
      <c r="H16" s="16">
        <f t="shared" si="3"/>
        <v>0.7414272474513438</v>
      </c>
    </row>
    <row r="17" spans="1:8" ht="12.75">
      <c r="A17" s="13" t="s">
        <v>33</v>
      </c>
      <c r="B17" s="14" t="s">
        <v>34</v>
      </c>
      <c r="C17" s="15">
        <v>15</v>
      </c>
      <c r="D17" s="16">
        <f t="shared" si="0"/>
        <v>93.75</v>
      </c>
      <c r="E17" s="15">
        <v>1</v>
      </c>
      <c r="F17" s="16">
        <f t="shared" si="1"/>
        <v>6.25</v>
      </c>
      <c r="G17" s="15">
        <f t="shared" si="2"/>
        <v>16</v>
      </c>
      <c r="H17" s="16">
        <f t="shared" si="3"/>
        <v>1.4828544949026876</v>
      </c>
    </row>
    <row r="18" spans="1:8" ht="12.75">
      <c r="A18" s="13" t="s">
        <v>35</v>
      </c>
      <c r="B18" s="14" t="s">
        <v>36</v>
      </c>
      <c r="C18" s="15">
        <v>1</v>
      </c>
      <c r="D18" s="16">
        <f t="shared" si="0"/>
        <v>50</v>
      </c>
      <c r="E18" s="15">
        <v>1</v>
      </c>
      <c r="F18" s="16">
        <f t="shared" si="1"/>
        <v>50</v>
      </c>
      <c r="G18" s="15">
        <f t="shared" si="2"/>
        <v>2</v>
      </c>
      <c r="H18" s="16">
        <f t="shared" si="3"/>
        <v>0.18535681186283595</v>
      </c>
    </row>
    <row r="19" spans="1:8" ht="12.75">
      <c r="A19" s="13" t="s">
        <v>37</v>
      </c>
      <c r="B19" s="14" t="s">
        <v>38</v>
      </c>
      <c r="C19" s="15">
        <v>1</v>
      </c>
      <c r="D19" s="16">
        <f t="shared" si="0"/>
        <v>3.225806451612903</v>
      </c>
      <c r="E19" s="15">
        <v>30</v>
      </c>
      <c r="F19" s="16">
        <f t="shared" si="1"/>
        <v>96.7741935483871</v>
      </c>
      <c r="G19" s="15">
        <f t="shared" si="2"/>
        <v>31</v>
      </c>
      <c r="H19" s="16">
        <f t="shared" si="3"/>
        <v>2.873030583873957</v>
      </c>
    </row>
    <row r="20" spans="1:8" ht="12.75">
      <c r="A20" s="13" t="s">
        <v>39</v>
      </c>
      <c r="B20" s="14" t="s">
        <v>40</v>
      </c>
      <c r="C20" s="15">
        <v>4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4</v>
      </c>
      <c r="H20" s="16">
        <f t="shared" si="3"/>
        <v>0.3707136237256719</v>
      </c>
    </row>
    <row r="21" spans="1:8" ht="12.75">
      <c r="A21" s="17" t="s">
        <v>41</v>
      </c>
      <c r="B21" s="18" t="s">
        <v>42</v>
      </c>
      <c r="C21" s="19">
        <v>15</v>
      </c>
      <c r="D21" s="20">
        <f t="shared" si="0"/>
        <v>88.23529411764706</v>
      </c>
      <c r="E21" s="19">
        <v>2</v>
      </c>
      <c r="F21" s="20">
        <f t="shared" si="1"/>
        <v>11.764705882352942</v>
      </c>
      <c r="G21" s="19">
        <f t="shared" si="2"/>
        <v>17</v>
      </c>
      <c r="H21" s="20">
        <f t="shared" si="3"/>
        <v>1.5755329008341057</v>
      </c>
    </row>
    <row r="22" spans="1:8" ht="12.75">
      <c r="A22" s="13" t="s">
        <v>43</v>
      </c>
      <c r="B22" s="14" t="s">
        <v>44</v>
      </c>
      <c r="C22" s="15">
        <v>16</v>
      </c>
      <c r="D22" s="16">
        <f t="shared" si="0"/>
        <v>84.21052631578948</v>
      </c>
      <c r="E22" s="15">
        <v>3</v>
      </c>
      <c r="F22" s="16">
        <f t="shared" si="1"/>
        <v>15.789473684210526</v>
      </c>
      <c r="G22" s="15">
        <f t="shared" si="2"/>
        <v>19</v>
      </c>
      <c r="H22" s="16">
        <f t="shared" si="3"/>
        <v>1.7608897126969416</v>
      </c>
    </row>
    <row r="23" spans="1:8" ht="12.75">
      <c r="A23" s="13" t="s">
        <v>45</v>
      </c>
      <c r="B23" s="14" t="s">
        <v>46</v>
      </c>
      <c r="C23" s="15">
        <v>1</v>
      </c>
      <c r="D23" s="16">
        <f t="shared" si="0"/>
        <v>7.6923076923076925</v>
      </c>
      <c r="E23" s="15">
        <v>12</v>
      </c>
      <c r="F23" s="16">
        <f t="shared" si="1"/>
        <v>92.3076923076923</v>
      </c>
      <c r="G23" s="15">
        <f t="shared" si="2"/>
        <v>13</v>
      </c>
      <c r="H23" s="16">
        <f t="shared" si="3"/>
        <v>1.2048192771084338</v>
      </c>
    </row>
    <row r="24" spans="1:8" ht="12.75">
      <c r="A24" s="13" t="s">
        <v>47</v>
      </c>
      <c r="B24" s="14" t="s">
        <v>48</v>
      </c>
      <c r="C24" s="15">
        <v>14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14</v>
      </c>
      <c r="H24" s="16">
        <f t="shared" si="3"/>
        <v>1.2974976830398517</v>
      </c>
    </row>
    <row r="25" spans="1:8" ht="12.75">
      <c r="A25" s="13" t="s">
        <v>49</v>
      </c>
      <c r="B25" s="14" t="s">
        <v>50</v>
      </c>
      <c r="C25" s="15">
        <v>29</v>
      </c>
      <c r="D25" s="16">
        <f t="shared" si="0"/>
        <v>82.85714285714286</v>
      </c>
      <c r="E25" s="15">
        <v>6</v>
      </c>
      <c r="F25" s="16">
        <f t="shared" si="1"/>
        <v>17.142857142857142</v>
      </c>
      <c r="G25" s="15">
        <f t="shared" si="2"/>
        <v>35</v>
      </c>
      <c r="H25" s="16">
        <f t="shared" si="3"/>
        <v>3.2437442075996294</v>
      </c>
    </row>
    <row r="26" spans="1:8" ht="12.75">
      <c r="A26" s="13" t="s">
        <v>51</v>
      </c>
      <c r="B26" s="14" t="s">
        <v>52</v>
      </c>
      <c r="C26" s="15">
        <v>21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21</v>
      </c>
      <c r="H26" s="16">
        <f t="shared" si="3"/>
        <v>1.9462465245597775</v>
      </c>
    </row>
    <row r="27" spans="1:8" ht="12.75">
      <c r="A27" s="13" t="s">
        <v>53</v>
      </c>
      <c r="B27" s="14" t="s">
        <v>54</v>
      </c>
      <c r="C27" s="15">
        <v>7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7</v>
      </c>
      <c r="H27" s="16">
        <f t="shared" si="3"/>
        <v>0.6487488415199258</v>
      </c>
    </row>
    <row r="28" spans="1:8" ht="12.75">
      <c r="A28" s="13" t="s">
        <v>55</v>
      </c>
      <c r="B28" s="14" t="s">
        <v>56</v>
      </c>
      <c r="C28" s="15">
        <v>1</v>
      </c>
      <c r="D28" s="16">
        <f t="shared" si="0"/>
        <v>33.333333333333336</v>
      </c>
      <c r="E28" s="15">
        <v>2</v>
      </c>
      <c r="F28" s="16">
        <f t="shared" si="1"/>
        <v>66.66666666666667</v>
      </c>
      <c r="G28" s="15">
        <f t="shared" si="2"/>
        <v>3</v>
      </c>
      <c r="H28" s="16">
        <f t="shared" si="3"/>
        <v>0.27803521779425394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1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</v>
      </c>
      <c r="H30" s="16">
        <f t="shared" si="3"/>
        <v>0.09267840593141798</v>
      </c>
    </row>
    <row r="31" spans="1:8" ht="12.75">
      <c r="A31" s="17" t="s">
        <v>61</v>
      </c>
      <c r="B31" s="18" t="s">
        <v>62</v>
      </c>
      <c r="C31" s="19">
        <v>28</v>
      </c>
      <c r="D31" s="20">
        <f t="shared" si="0"/>
        <v>62.22222222222222</v>
      </c>
      <c r="E31" s="19">
        <v>17</v>
      </c>
      <c r="F31" s="20">
        <f t="shared" si="1"/>
        <v>37.77777777777778</v>
      </c>
      <c r="G31" s="19">
        <f t="shared" si="2"/>
        <v>45</v>
      </c>
      <c r="H31" s="20">
        <f t="shared" si="3"/>
        <v>4.170528266913809</v>
      </c>
    </row>
    <row r="32" spans="1:8" ht="12.75">
      <c r="A32" s="13" t="s">
        <v>63</v>
      </c>
      <c r="B32" s="14" t="s">
        <v>64</v>
      </c>
      <c r="C32" s="15">
        <v>3</v>
      </c>
      <c r="D32" s="16">
        <f t="shared" si="0"/>
        <v>42.857142857142854</v>
      </c>
      <c r="E32" s="15">
        <v>4</v>
      </c>
      <c r="F32" s="16">
        <f t="shared" si="1"/>
        <v>57.142857142857146</v>
      </c>
      <c r="G32" s="15">
        <f t="shared" si="2"/>
        <v>7</v>
      </c>
      <c r="H32" s="16">
        <f t="shared" si="3"/>
        <v>0.6487488415199258</v>
      </c>
    </row>
    <row r="33" spans="1:8" ht="12.75">
      <c r="A33" s="13" t="s">
        <v>65</v>
      </c>
      <c r="B33" s="14" t="s">
        <v>66</v>
      </c>
      <c r="C33" s="15">
        <v>70</v>
      </c>
      <c r="D33" s="16">
        <f t="shared" si="0"/>
        <v>87.5</v>
      </c>
      <c r="E33" s="15">
        <v>10</v>
      </c>
      <c r="F33" s="16">
        <f t="shared" si="1"/>
        <v>12.5</v>
      </c>
      <c r="G33" s="15">
        <f t="shared" si="2"/>
        <v>80</v>
      </c>
      <c r="H33" s="16">
        <f t="shared" si="3"/>
        <v>7.414272474513439</v>
      </c>
    </row>
    <row r="34" spans="1:8" ht="12.75">
      <c r="A34" s="13" t="s">
        <v>67</v>
      </c>
      <c r="B34" s="14" t="s">
        <v>68</v>
      </c>
      <c r="C34" s="15">
        <v>19</v>
      </c>
      <c r="D34" s="16">
        <f t="shared" si="0"/>
        <v>41.30434782608695</v>
      </c>
      <c r="E34" s="15">
        <v>27</v>
      </c>
      <c r="F34" s="16">
        <f t="shared" si="1"/>
        <v>58.69565217391305</v>
      </c>
      <c r="G34" s="15">
        <f t="shared" si="2"/>
        <v>46</v>
      </c>
      <c r="H34" s="16">
        <f t="shared" si="3"/>
        <v>4.263206672845227</v>
      </c>
    </row>
    <row r="35" spans="1:8" ht="12.75">
      <c r="A35" s="13" t="s">
        <v>69</v>
      </c>
      <c r="B35" s="14" t="s">
        <v>70</v>
      </c>
      <c r="C35" s="15">
        <v>2</v>
      </c>
      <c r="D35" s="16">
        <f t="shared" si="0"/>
        <v>7.6923076923076925</v>
      </c>
      <c r="E35" s="15">
        <v>24</v>
      </c>
      <c r="F35" s="16">
        <f t="shared" si="1"/>
        <v>92.3076923076923</v>
      </c>
      <c r="G35" s="15">
        <f t="shared" si="2"/>
        <v>26</v>
      </c>
      <c r="H35" s="16">
        <f t="shared" si="3"/>
        <v>2.4096385542168677</v>
      </c>
    </row>
    <row r="36" spans="1:8" ht="12.75">
      <c r="A36" s="13" t="s">
        <v>71</v>
      </c>
      <c r="B36" s="14" t="s">
        <v>72</v>
      </c>
      <c r="C36" s="15">
        <v>4</v>
      </c>
      <c r="D36" s="16">
        <f aca="true" t="shared" si="4" ref="D36:D67">IF(G36&gt;0,100*C36/G36,".")</f>
        <v>21.05263157894737</v>
      </c>
      <c r="E36" s="15">
        <v>15</v>
      </c>
      <c r="F36" s="16">
        <f aca="true" t="shared" si="5" ref="F36:F67">IF(G36&gt;0,100*E36/G36,".")</f>
        <v>78.94736842105263</v>
      </c>
      <c r="G36" s="15">
        <f aca="true" t="shared" si="6" ref="G36:G54">C36+E36</f>
        <v>19</v>
      </c>
      <c r="H36" s="16">
        <f aca="true" t="shared" si="7" ref="H36:H67">IF(G$55&gt;0,100*G36/G$55,".")</f>
        <v>1.7608897126969416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36</v>
      </c>
      <c r="F37" s="16">
        <f t="shared" si="5"/>
        <v>100</v>
      </c>
      <c r="G37" s="15">
        <f t="shared" si="6"/>
        <v>36</v>
      </c>
      <c r="H37" s="16">
        <f t="shared" si="7"/>
        <v>3.336422613531047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28</v>
      </c>
      <c r="F38" s="16">
        <f t="shared" si="5"/>
        <v>100</v>
      </c>
      <c r="G38" s="15">
        <f t="shared" si="6"/>
        <v>28</v>
      </c>
      <c r="H38" s="16">
        <f t="shared" si="7"/>
        <v>2.5949953660797034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1</v>
      </c>
      <c r="F39" s="16">
        <f t="shared" si="5"/>
        <v>100</v>
      </c>
      <c r="G39" s="15">
        <f t="shared" si="6"/>
        <v>1</v>
      </c>
      <c r="H39" s="16">
        <f t="shared" si="7"/>
        <v>0.09267840593141798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7</v>
      </c>
      <c r="F40" s="16">
        <f t="shared" si="5"/>
        <v>100</v>
      </c>
      <c r="G40" s="15">
        <f t="shared" si="6"/>
        <v>7</v>
      </c>
      <c r="H40" s="16">
        <f t="shared" si="7"/>
        <v>0.6487488415199258</v>
      </c>
    </row>
    <row r="41" spans="1:8" ht="12.75">
      <c r="A41" s="17" t="s">
        <v>81</v>
      </c>
      <c r="B41" s="18" t="s">
        <v>82</v>
      </c>
      <c r="C41" s="19">
        <v>28</v>
      </c>
      <c r="D41" s="20">
        <f t="shared" si="4"/>
        <v>77.77777777777777</v>
      </c>
      <c r="E41" s="19">
        <v>8</v>
      </c>
      <c r="F41" s="20">
        <f t="shared" si="5"/>
        <v>22.22222222222222</v>
      </c>
      <c r="G41" s="19">
        <f t="shared" si="6"/>
        <v>36</v>
      </c>
      <c r="H41" s="20">
        <f t="shared" si="7"/>
        <v>3.336422613531047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25</v>
      </c>
      <c r="D43" s="16">
        <f t="shared" si="4"/>
        <v>89.28571428571429</v>
      </c>
      <c r="E43" s="15">
        <v>3</v>
      </c>
      <c r="F43" s="16">
        <f t="shared" si="5"/>
        <v>10.714285714285714</v>
      </c>
      <c r="G43" s="15">
        <f t="shared" si="6"/>
        <v>28</v>
      </c>
      <c r="H43" s="16">
        <f t="shared" si="7"/>
        <v>2.5949953660797034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66.66666666666667</v>
      </c>
      <c r="E44" s="15">
        <v>1</v>
      </c>
      <c r="F44" s="16">
        <f t="shared" si="5"/>
        <v>33.333333333333336</v>
      </c>
      <c r="G44" s="15">
        <f t="shared" si="6"/>
        <v>3</v>
      </c>
      <c r="H44" s="16">
        <f t="shared" si="7"/>
        <v>0.27803521779425394</v>
      </c>
    </row>
    <row r="45" spans="1:8" ht="13.5">
      <c r="A45" s="13" t="s">
        <v>89</v>
      </c>
      <c r="B45" s="14" t="s">
        <v>90</v>
      </c>
      <c r="C45" s="15">
        <v>6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6</v>
      </c>
      <c r="H45" s="16">
        <f t="shared" si="7"/>
        <v>0.5560704355885079</v>
      </c>
    </row>
    <row r="46" spans="1:8" ht="12.75">
      <c r="A46" s="13" t="s">
        <v>91</v>
      </c>
      <c r="B46" s="14" t="s">
        <v>92</v>
      </c>
      <c r="C46" s="15">
        <v>8</v>
      </c>
      <c r="D46" s="16">
        <f t="shared" si="4"/>
        <v>22.22222222222222</v>
      </c>
      <c r="E46" s="15">
        <v>28</v>
      </c>
      <c r="F46" s="16">
        <f t="shared" si="5"/>
        <v>77.77777777777777</v>
      </c>
      <c r="G46" s="15">
        <f t="shared" si="6"/>
        <v>36</v>
      </c>
      <c r="H46" s="16">
        <f t="shared" si="7"/>
        <v>3.336422613531047</v>
      </c>
    </row>
    <row r="47" spans="1:8" ht="12.75">
      <c r="A47" s="13" t="s">
        <v>93</v>
      </c>
      <c r="B47" s="14" t="s">
        <v>94</v>
      </c>
      <c r="C47" s="15">
        <v>2</v>
      </c>
      <c r="D47" s="16">
        <f t="shared" si="4"/>
        <v>50</v>
      </c>
      <c r="E47" s="15">
        <v>2</v>
      </c>
      <c r="F47" s="16">
        <f t="shared" si="5"/>
        <v>50</v>
      </c>
      <c r="G47" s="15">
        <f t="shared" si="6"/>
        <v>4</v>
      </c>
      <c r="H47" s="16">
        <f t="shared" si="7"/>
        <v>0.3707136237256719</v>
      </c>
    </row>
    <row r="48" spans="1:8" ht="12.75">
      <c r="A48" s="13" t="s">
        <v>95</v>
      </c>
      <c r="B48" s="14" t="s">
        <v>96</v>
      </c>
      <c r="C48" s="15">
        <v>0</v>
      </c>
      <c r="D48" s="16" t="str">
        <f t="shared" si="4"/>
        <v>.</v>
      </c>
      <c r="E48" s="15">
        <v>0</v>
      </c>
      <c r="F48" s="16" t="str">
        <f t="shared" si="5"/>
        <v>.</v>
      </c>
      <c r="G48" s="15">
        <f t="shared" si="6"/>
        <v>0</v>
      </c>
      <c r="H48" s="16">
        <f t="shared" si="7"/>
        <v>0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2</v>
      </c>
      <c r="F49" s="16">
        <f t="shared" si="5"/>
        <v>100</v>
      </c>
      <c r="G49" s="15">
        <f t="shared" si="6"/>
        <v>2</v>
      </c>
      <c r="H49" s="16">
        <f t="shared" si="7"/>
        <v>0.18535681186283595</v>
      </c>
    </row>
    <row r="50" spans="1:8" ht="12.75">
      <c r="A50" s="13" t="s">
        <v>99</v>
      </c>
      <c r="B50" s="14" t="s">
        <v>100</v>
      </c>
      <c r="C50" s="15">
        <v>33</v>
      </c>
      <c r="D50" s="16">
        <f t="shared" si="4"/>
        <v>97.05882352941177</v>
      </c>
      <c r="E50" s="15">
        <v>1</v>
      </c>
      <c r="F50" s="16">
        <f t="shared" si="5"/>
        <v>2.9411764705882355</v>
      </c>
      <c r="G50" s="15">
        <f t="shared" si="6"/>
        <v>34</v>
      </c>
      <c r="H50" s="16">
        <f t="shared" si="7"/>
        <v>3.1510658016682114</v>
      </c>
    </row>
    <row r="51" spans="1:8" ht="12.75">
      <c r="A51" s="17" t="s">
        <v>101</v>
      </c>
      <c r="B51" s="18" t="s">
        <v>102</v>
      </c>
      <c r="C51" s="19">
        <v>23</v>
      </c>
      <c r="D51" s="20">
        <f t="shared" si="4"/>
        <v>41.07142857142857</v>
      </c>
      <c r="E51" s="19">
        <v>33</v>
      </c>
      <c r="F51" s="20">
        <f t="shared" si="5"/>
        <v>58.92857142857143</v>
      </c>
      <c r="G51" s="19">
        <f t="shared" si="6"/>
        <v>56</v>
      </c>
      <c r="H51" s="20">
        <f t="shared" si="7"/>
        <v>5.189990732159407</v>
      </c>
    </row>
    <row r="52" spans="1:8" ht="12.75">
      <c r="A52" s="13" t="s">
        <v>103</v>
      </c>
      <c r="B52" s="14" t="s">
        <v>104</v>
      </c>
      <c r="C52" s="15">
        <v>0</v>
      </c>
      <c r="D52" s="16" t="str">
        <f t="shared" si="4"/>
        <v>.</v>
      </c>
      <c r="E52" s="15">
        <v>0</v>
      </c>
      <c r="F52" s="16" t="str">
        <f t="shared" si="5"/>
        <v>.</v>
      </c>
      <c r="G52" s="15">
        <f t="shared" si="6"/>
        <v>0</v>
      </c>
      <c r="H52" s="16">
        <f t="shared" si="7"/>
        <v>0</v>
      </c>
    </row>
    <row r="53" spans="1:8" ht="12.75">
      <c r="A53" s="13" t="s">
        <v>105</v>
      </c>
      <c r="B53" s="14" t="s">
        <v>106</v>
      </c>
      <c r="C53" s="15">
        <v>24</v>
      </c>
      <c r="D53" s="16">
        <f t="shared" si="4"/>
        <v>82.75862068965517</v>
      </c>
      <c r="E53" s="15">
        <v>5</v>
      </c>
      <c r="F53" s="16">
        <f t="shared" si="5"/>
        <v>17.24137931034483</v>
      </c>
      <c r="G53" s="15">
        <f t="shared" si="6"/>
        <v>29</v>
      </c>
      <c r="H53" s="16">
        <f t="shared" si="7"/>
        <v>2.6876737720111215</v>
      </c>
    </row>
    <row r="54" spans="1:8" s="24" customFormat="1" ht="12.75">
      <c r="A54" s="22" t="s">
        <v>107</v>
      </c>
      <c r="B54" s="23" t="s">
        <v>108</v>
      </c>
      <c r="C54" s="19">
        <v>4</v>
      </c>
      <c r="D54" s="20">
        <f t="shared" si="4"/>
        <v>66.66666666666667</v>
      </c>
      <c r="E54" s="19">
        <v>2</v>
      </c>
      <c r="F54" s="20">
        <f t="shared" si="5"/>
        <v>33.333333333333336</v>
      </c>
      <c r="G54" s="19">
        <f t="shared" si="6"/>
        <v>6</v>
      </c>
      <c r="H54" s="20">
        <f t="shared" si="7"/>
        <v>0.5560704355885079</v>
      </c>
    </row>
    <row r="55" spans="1:8" s="29" customFormat="1" ht="12.75">
      <c r="A55" s="25"/>
      <c r="B55" s="26" t="s">
        <v>4</v>
      </c>
      <c r="C55" s="27">
        <f>SUM(C4:C54)</f>
        <v>596</v>
      </c>
      <c r="D55" s="16">
        <f t="shared" si="4"/>
        <v>55.23632993512511</v>
      </c>
      <c r="E55" s="27">
        <f>SUM(E4:E54)</f>
        <v>483</v>
      </c>
      <c r="F55" s="16">
        <f t="shared" si="5"/>
        <v>44.76367006487489</v>
      </c>
      <c r="G55" s="27">
        <f>SUM(G4:G54)</f>
        <v>1079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2004&amp;RWilhelmshaven</oddHeader>
    <oddFooter>&amp;R&amp;10Tabelle 42.2 mw</oddFooter>
  </headerFooter>
  <legacyDrawing r:id="rId2"/>
  <oleObjects>
    <oleObject progId="Word.Document.8" shapeId="338537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114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72</v>
      </c>
      <c r="D4" s="16">
        <f aca="true" t="shared" si="0" ref="D4:D35">IF(G4&gt;0,100*C4/G4,".")</f>
        <v>98.63013698630137</v>
      </c>
      <c r="E4" s="15">
        <v>1</v>
      </c>
      <c r="F4" s="16">
        <f aca="true" t="shared" si="1" ref="F4:F35">IF(G4&gt;0,100*E4/G4,".")</f>
        <v>1.36986301369863</v>
      </c>
      <c r="G4" s="15">
        <f aca="true" t="shared" si="2" ref="G4:G35">C4+E4</f>
        <v>73</v>
      </c>
      <c r="H4" s="16">
        <f aca="true" t="shared" si="3" ref="H4:H35">IF(G$55&gt;0,100*G4/G$55,".")</f>
        <v>3.4096216721158337</v>
      </c>
    </row>
    <row r="5" spans="1:8" ht="12.75">
      <c r="A5" s="13" t="s">
        <v>9</v>
      </c>
      <c r="B5" s="14" t="s">
        <v>10</v>
      </c>
      <c r="C5" s="15">
        <v>12</v>
      </c>
      <c r="D5" s="16">
        <f t="shared" si="0"/>
        <v>37.5</v>
      </c>
      <c r="E5" s="15">
        <v>20</v>
      </c>
      <c r="F5" s="16">
        <f t="shared" si="1"/>
        <v>62.5</v>
      </c>
      <c r="G5" s="15">
        <f t="shared" si="2"/>
        <v>32</v>
      </c>
      <c r="H5" s="16">
        <f t="shared" si="3"/>
        <v>1.4946286781877627</v>
      </c>
    </row>
    <row r="6" spans="1:8" ht="12.75">
      <c r="A6" s="13" t="s">
        <v>11</v>
      </c>
      <c r="B6" s="14" t="s">
        <v>12</v>
      </c>
      <c r="C6" s="15">
        <v>48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48</v>
      </c>
      <c r="H6" s="16">
        <f t="shared" si="3"/>
        <v>2.241943017281644</v>
      </c>
    </row>
    <row r="7" spans="1:8" ht="12" customHeight="1">
      <c r="A7" s="13" t="s">
        <v>13</v>
      </c>
      <c r="B7" s="14" t="s">
        <v>14</v>
      </c>
      <c r="C7" s="15">
        <v>17</v>
      </c>
      <c r="D7" s="16">
        <f t="shared" si="0"/>
        <v>40.476190476190474</v>
      </c>
      <c r="E7" s="15">
        <v>25</v>
      </c>
      <c r="F7" s="16">
        <f t="shared" si="1"/>
        <v>59.523809523809526</v>
      </c>
      <c r="G7" s="15">
        <f t="shared" si="2"/>
        <v>42</v>
      </c>
      <c r="H7" s="16">
        <f t="shared" si="3"/>
        <v>1.9617001401214387</v>
      </c>
    </row>
    <row r="8" spans="1:8" ht="12.75">
      <c r="A8" s="13" t="s">
        <v>15</v>
      </c>
      <c r="B8" s="14" t="s">
        <v>16</v>
      </c>
      <c r="C8" s="15">
        <v>2</v>
      </c>
      <c r="D8" s="16">
        <f t="shared" si="0"/>
        <v>3.6363636363636362</v>
      </c>
      <c r="E8" s="15">
        <v>53</v>
      </c>
      <c r="F8" s="16">
        <f t="shared" si="1"/>
        <v>96.36363636363636</v>
      </c>
      <c r="G8" s="15">
        <f t="shared" si="2"/>
        <v>55</v>
      </c>
      <c r="H8" s="16">
        <f t="shared" si="3"/>
        <v>2.568893040635217</v>
      </c>
    </row>
    <row r="9" spans="1:8" ht="12.75">
      <c r="A9" s="13" t="s">
        <v>17</v>
      </c>
      <c r="B9" s="14" t="s">
        <v>18</v>
      </c>
      <c r="C9" s="15">
        <v>25</v>
      </c>
      <c r="D9" s="16">
        <f t="shared" si="0"/>
        <v>60.97560975609756</v>
      </c>
      <c r="E9" s="15">
        <v>16</v>
      </c>
      <c r="F9" s="16">
        <f t="shared" si="1"/>
        <v>39.02439024390244</v>
      </c>
      <c r="G9" s="15">
        <f t="shared" si="2"/>
        <v>41</v>
      </c>
      <c r="H9" s="16">
        <f t="shared" si="3"/>
        <v>1.914992993928071</v>
      </c>
    </row>
    <row r="10" spans="1:8" ht="12.75">
      <c r="A10" s="13" t="s">
        <v>19</v>
      </c>
      <c r="B10" s="14" t="s">
        <v>20</v>
      </c>
      <c r="C10" s="15">
        <v>26</v>
      </c>
      <c r="D10" s="16">
        <f t="shared" si="0"/>
        <v>21.666666666666668</v>
      </c>
      <c r="E10" s="15">
        <v>94</v>
      </c>
      <c r="F10" s="16">
        <f t="shared" si="1"/>
        <v>78.33333333333333</v>
      </c>
      <c r="G10" s="15">
        <f t="shared" si="2"/>
        <v>120</v>
      </c>
      <c r="H10" s="16">
        <f t="shared" si="3"/>
        <v>5.60485754320411</v>
      </c>
    </row>
    <row r="11" spans="1:8" ht="12.75">
      <c r="A11" s="13" t="s">
        <v>21</v>
      </c>
      <c r="B11" s="14" t="s">
        <v>22</v>
      </c>
      <c r="C11" s="15">
        <v>10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10</v>
      </c>
      <c r="H11" s="16">
        <f t="shared" si="3"/>
        <v>0.4670714619336759</v>
      </c>
    </row>
    <row r="12" spans="1:8" ht="12.75">
      <c r="A12" s="17" t="s">
        <v>23</v>
      </c>
      <c r="B12" s="18" t="s">
        <v>24</v>
      </c>
      <c r="C12" s="19">
        <v>19</v>
      </c>
      <c r="D12" s="20">
        <f t="shared" si="0"/>
        <v>45.23809523809524</v>
      </c>
      <c r="E12" s="19">
        <v>23</v>
      </c>
      <c r="F12" s="20">
        <f t="shared" si="1"/>
        <v>54.76190476190476</v>
      </c>
      <c r="G12" s="19">
        <f t="shared" si="2"/>
        <v>42</v>
      </c>
      <c r="H12" s="20">
        <f t="shared" si="3"/>
        <v>1.9617001401214387</v>
      </c>
    </row>
    <row r="13" spans="1:8" ht="12.75">
      <c r="A13" s="13" t="s">
        <v>25</v>
      </c>
      <c r="B13" s="14" t="s">
        <v>26</v>
      </c>
      <c r="C13" s="15">
        <v>62</v>
      </c>
      <c r="D13" s="16">
        <f t="shared" si="0"/>
        <v>45.25547445255474</v>
      </c>
      <c r="E13" s="15">
        <v>75</v>
      </c>
      <c r="F13" s="16">
        <f t="shared" si="1"/>
        <v>54.74452554744526</v>
      </c>
      <c r="G13" s="15">
        <f t="shared" si="2"/>
        <v>137</v>
      </c>
      <c r="H13" s="16">
        <f t="shared" si="3"/>
        <v>6.3988790284913595</v>
      </c>
    </row>
    <row r="14" spans="1:8" ht="12.75">
      <c r="A14" s="13" t="s">
        <v>27</v>
      </c>
      <c r="B14" s="14" t="s">
        <v>28</v>
      </c>
      <c r="C14" s="15">
        <v>32</v>
      </c>
      <c r="D14" s="16">
        <f t="shared" si="0"/>
        <v>91.42857142857143</v>
      </c>
      <c r="E14" s="15">
        <v>3</v>
      </c>
      <c r="F14" s="16">
        <f t="shared" si="1"/>
        <v>8.571428571428571</v>
      </c>
      <c r="G14" s="15">
        <f t="shared" si="2"/>
        <v>35</v>
      </c>
      <c r="H14" s="16">
        <f t="shared" si="3"/>
        <v>1.6347501167678655</v>
      </c>
    </row>
    <row r="15" spans="1:8" ht="12.75">
      <c r="A15" s="13" t="s">
        <v>29</v>
      </c>
      <c r="B15" s="14" t="s">
        <v>30</v>
      </c>
      <c r="C15" s="15">
        <v>33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33</v>
      </c>
      <c r="H15" s="16">
        <f t="shared" si="3"/>
        <v>1.5413358243811304</v>
      </c>
    </row>
    <row r="16" spans="1:8" ht="12.75">
      <c r="A16" s="13" t="s">
        <v>31</v>
      </c>
      <c r="B16" s="14" t="s">
        <v>32</v>
      </c>
      <c r="C16" s="15">
        <v>18</v>
      </c>
      <c r="D16" s="16">
        <f t="shared" si="0"/>
        <v>85.71428571428571</v>
      </c>
      <c r="E16" s="15">
        <v>3</v>
      </c>
      <c r="F16" s="16">
        <f t="shared" si="1"/>
        <v>14.285714285714286</v>
      </c>
      <c r="G16" s="15">
        <f t="shared" si="2"/>
        <v>21</v>
      </c>
      <c r="H16" s="16">
        <f t="shared" si="3"/>
        <v>0.9808500700607193</v>
      </c>
    </row>
    <row r="17" spans="1:8" ht="12.75">
      <c r="A17" s="13" t="s">
        <v>33</v>
      </c>
      <c r="B17" s="14" t="s">
        <v>34</v>
      </c>
      <c r="C17" s="15">
        <v>32</v>
      </c>
      <c r="D17" s="16">
        <f t="shared" si="0"/>
        <v>84.21052631578948</v>
      </c>
      <c r="E17" s="15">
        <v>6</v>
      </c>
      <c r="F17" s="16">
        <f t="shared" si="1"/>
        <v>15.789473684210526</v>
      </c>
      <c r="G17" s="15">
        <f t="shared" si="2"/>
        <v>38</v>
      </c>
      <c r="H17" s="16">
        <f t="shared" si="3"/>
        <v>1.7748715553479681</v>
      </c>
    </row>
    <row r="18" spans="1:8" ht="12.75">
      <c r="A18" s="13" t="s">
        <v>35</v>
      </c>
      <c r="B18" s="14" t="s">
        <v>36</v>
      </c>
      <c r="C18" s="15">
        <v>0</v>
      </c>
      <c r="D18" s="16">
        <f t="shared" si="0"/>
        <v>0</v>
      </c>
      <c r="E18" s="15">
        <v>2</v>
      </c>
      <c r="F18" s="16">
        <f t="shared" si="1"/>
        <v>100</v>
      </c>
      <c r="G18" s="15">
        <f t="shared" si="2"/>
        <v>2</v>
      </c>
      <c r="H18" s="16">
        <f t="shared" si="3"/>
        <v>0.09341429238673517</v>
      </c>
    </row>
    <row r="19" spans="1:8" ht="12.75">
      <c r="A19" s="13" t="s">
        <v>37</v>
      </c>
      <c r="B19" s="14" t="s">
        <v>38</v>
      </c>
      <c r="C19" s="15">
        <v>0</v>
      </c>
      <c r="D19" s="16">
        <f t="shared" si="0"/>
        <v>0</v>
      </c>
      <c r="E19" s="15">
        <v>71</v>
      </c>
      <c r="F19" s="16">
        <f t="shared" si="1"/>
        <v>100</v>
      </c>
      <c r="G19" s="15">
        <f t="shared" si="2"/>
        <v>71</v>
      </c>
      <c r="H19" s="16">
        <f t="shared" si="3"/>
        <v>3.3162073797290987</v>
      </c>
    </row>
    <row r="20" spans="1:8" ht="12.75">
      <c r="A20" s="13" t="s">
        <v>39</v>
      </c>
      <c r="B20" s="14" t="s">
        <v>40</v>
      </c>
      <c r="C20" s="15">
        <v>6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6</v>
      </c>
      <c r="H20" s="16">
        <f t="shared" si="3"/>
        <v>0.2802428771602055</v>
      </c>
    </row>
    <row r="21" spans="1:8" ht="12.75">
      <c r="A21" s="17" t="s">
        <v>41</v>
      </c>
      <c r="B21" s="18" t="s">
        <v>42</v>
      </c>
      <c r="C21" s="19">
        <v>24</v>
      </c>
      <c r="D21" s="20">
        <f t="shared" si="0"/>
        <v>72.72727272727273</v>
      </c>
      <c r="E21" s="19">
        <v>9</v>
      </c>
      <c r="F21" s="20">
        <f t="shared" si="1"/>
        <v>27.272727272727273</v>
      </c>
      <c r="G21" s="19">
        <f t="shared" si="2"/>
        <v>33</v>
      </c>
      <c r="H21" s="20">
        <f t="shared" si="3"/>
        <v>1.5413358243811304</v>
      </c>
    </row>
    <row r="22" spans="1:8" ht="12.75">
      <c r="A22" s="13" t="s">
        <v>43</v>
      </c>
      <c r="B22" s="14" t="s">
        <v>44</v>
      </c>
      <c r="C22" s="15">
        <v>20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20</v>
      </c>
      <c r="H22" s="16">
        <f t="shared" si="3"/>
        <v>0.9341429238673518</v>
      </c>
    </row>
    <row r="23" spans="1:8" ht="12.75">
      <c r="A23" s="13" t="s">
        <v>45</v>
      </c>
      <c r="B23" s="14" t="s">
        <v>46</v>
      </c>
      <c r="C23" s="15">
        <v>1</v>
      </c>
      <c r="D23" s="16">
        <f t="shared" si="0"/>
        <v>5.2631578947368425</v>
      </c>
      <c r="E23" s="15">
        <v>18</v>
      </c>
      <c r="F23" s="16">
        <f t="shared" si="1"/>
        <v>94.73684210526316</v>
      </c>
      <c r="G23" s="15">
        <f t="shared" si="2"/>
        <v>19</v>
      </c>
      <c r="H23" s="16">
        <f t="shared" si="3"/>
        <v>0.8874357776739841</v>
      </c>
    </row>
    <row r="24" spans="1:8" ht="12.75">
      <c r="A24" s="13" t="s">
        <v>47</v>
      </c>
      <c r="B24" s="14" t="s">
        <v>48</v>
      </c>
      <c r="C24" s="15">
        <v>48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48</v>
      </c>
      <c r="H24" s="16">
        <f t="shared" si="3"/>
        <v>2.241943017281644</v>
      </c>
    </row>
    <row r="25" spans="1:8" ht="12.75">
      <c r="A25" s="13" t="s">
        <v>49</v>
      </c>
      <c r="B25" s="14" t="s">
        <v>50</v>
      </c>
      <c r="C25" s="15">
        <v>94</v>
      </c>
      <c r="D25" s="16">
        <f t="shared" si="0"/>
        <v>77.04918032786885</v>
      </c>
      <c r="E25" s="15">
        <v>28</v>
      </c>
      <c r="F25" s="16">
        <f t="shared" si="1"/>
        <v>22.950819672131146</v>
      </c>
      <c r="G25" s="15">
        <f t="shared" si="2"/>
        <v>122</v>
      </c>
      <c r="H25" s="16">
        <f t="shared" si="3"/>
        <v>5.6982718355908455</v>
      </c>
    </row>
    <row r="26" spans="1:8" ht="12.75">
      <c r="A26" s="13" t="s">
        <v>51</v>
      </c>
      <c r="B26" s="14" t="s">
        <v>52</v>
      </c>
      <c r="C26" s="15">
        <v>26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26</v>
      </c>
      <c r="H26" s="16">
        <f t="shared" si="3"/>
        <v>1.2143858010275572</v>
      </c>
    </row>
    <row r="27" spans="1:8" ht="12.75">
      <c r="A27" s="13" t="s">
        <v>53</v>
      </c>
      <c r="B27" s="14" t="s">
        <v>54</v>
      </c>
      <c r="C27" s="15">
        <v>5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5</v>
      </c>
      <c r="H27" s="16">
        <f t="shared" si="3"/>
        <v>0.23353573096683794</v>
      </c>
    </row>
    <row r="28" spans="1:8" ht="12.75">
      <c r="A28" s="13" t="s">
        <v>55</v>
      </c>
      <c r="B28" s="14" t="s">
        <v>56</v>
      </c>
      <c r="C28" s="15">
        <v>9</v>
      </c>
      <c r="D28" s="16">
        <f t="shared" si="0"/>
        <v>50</v>
      </c>
      <c r="E28" s="15">
        <v>9</v>
      </c>
      <c r="F28" s="16">
        <f t="shared" si="1"/>
        <v>50</v>
      </c>
      <c r="G28" s="15">
        <f t="shared" si="2"/>
        <v>18</v>
      </c>
      <c r="H28" s="16">
        <f t="shared" si="3"/>
        <v>0.8407286314806165</v>
      </c>
    </row>
    <row r="29" spans="1:8" ht="12.75">
      <c r="A29" s="21" t="s">
        <v>57</v>
      </c>
      <c r="B29" s="14" t="s">
        <v>58</v>
      </c>
      <c r="C29" s="15">
        <v>36</v>
      </c>
      <c r="D29" s="16">
        <f t="shared" si="0"/>
        <v>80</v>
      </c>
      <c r="E29" s="15">
        <v>9</v>
      </c>
      <c r="F29" s="16">
        <f t="shared" si="1"/>
        <v>20</v>
      </c>
      <c r="G29" s="15">
        <f t="shared" si="2"/>
        <v>45</v>
      </c>
      <c r="H29" s="16">
        <f t="shared" si="3"/>
        <v>2.1018215787015415</v>
      </c>
    </row>
    <row r="30" spans="1:8" ht="12.75">
      <c r="A30" s="13" t="s">
        <v>59</v>
      </c>
      <c r="B30" s="14" t="s">
        <v>60</v>
      </c>
      <c r="C30" s="15">
        <v>6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6</v>
      </c>
      <c r="H30" s="16">
        <f t="shared" si="3"/>
        <v>0.2802428771602055</v>
      </c>
    </row>
    <row r="31" spans="1:8" ht="12.75">
      <c r="A31" s="17" t="s">
        <v>61</v>
      </c>
      <c r="B31" s="18" t="s">
        <v>62</v>
      </c>
      <c r="C31" s="19">
        <v>38</v>
      </c>
      <c r="D31" s="20">
        <f t="shared" si="0"/>
        <v>76</v>
      </c>
      <c r="E31" s="19">
        <v>12</v>
      </c>
      <c r="F31" s="20">
        <f t="shared" si="1"/>
        <v>24</v>
      </c>
      <c r="G31" s="19">
        <f t="shared" si="2"/>
        <v>50</v>
      </c>
      <c r="H31" s="20">
        <f t="shared" si="3"/>
        <v>2.335357309668379</v>
      </c>
    </row>
    <row r="32" spans="1:8" ht="12.75">
      <c r="A32" s="13" t="s">
        <v>63</v>
      </c>
      <c r="B32" s="14" t="s">
        <v>64</v>
      </c>
      <c r="C32" s="15">
        <v>6</v>
      </c>
      <c r="D32" s="16">
        <f t="shared" si="0"/>
        <v>85.71428571428571</v>
      </c>
      <c r="E32" s="15">
        <v>1</v>
      </c>
      <c r="F32" s="16">
        <f t="shared" si="1"/>
        <v>14.285714285714286</v>
      </c>
      <c r="G32" s="15">
        <f t="shared" si="2"/>
        <v>7</v>
      </c>
      <c r="H32" s="16">
        <f t="shared" si="3"/>
        <v>0.3269500233535731</v>
      </c>
    </row>
    <row r="33" spans="1:8" ht="12.75">
      <c r="A33" s="13" t="s">
        <v>65</v>
      </c>
      <c r="B33" s="14" t="s">
        <v>66</v>
      </c>
      <c r="C33" s="15">
        <v>106</v>
      </c>
      <c r="D33" s="16">
        <f t="shared" si="0"/>
        <v>90.5982905982906</v>
      </c>
      <c r="E33" s="15">
        <v>11</v>
      </c>
      <c r="F33" s="16">
        <f t="shared" si="1"/>
        <v>9.401709401709402</v>
      </c>
      <c r="G33" s="15">
        <f t="shared" si="2"/>
        <v>117</v>
      </c>
      <c r="H33" s="16">
        <f t="shared" si="3"/>
        <v>5.4647361046240075</v>
      </c>
    </row>
    <row r="34" spans="1:8" ht="12.75">
      <c r="A34" s="13" t="s">
        <v>67</v>
      </c>
      <c r="B34" s="14" t="s">
        <v>68</v>
      </c>
      <c r="C34" s="15">
        <v>59</v>
      </c>
      <c r="D34" s="16">
        <f t="shared" si="0"/>
        <v>55.660377358490564</v>
      </c>
      <c r="E34" s="15">
        <v>47</v>
      </c>
      <c r="F34" s="16">
        <f t="shared" si="1"/>
        <v>44.339622641509436</v>
      </c>
      <c r="G34" s="15">
        <f t="shared" si="2"/>
        <v>106</v>
      </c>
      <c r="H34" s="16">
        <f t="shared" si="3"/>
        <v>4.950957496496964</v>
      </c>
    </row>
    <row r="35" spans="1:8" ht="12.75">
      <c r="A35" s="13" t="s">
        <v>69</v>
      </c>
      <c r="B35" s="14" t="s">
        <v>70</v>
      </c>
      <c r="C35" s="15">
        <v>2</v>
      </c>
      <c r="D35" s="16">
        <f t="shared" si="0"/>
        <v>6.25</v>
      </c>
      <c r="E35" s="15">
        <v>30</v>
      </c>
      <c r="F35" s="16">
        <f t="shared" si="1"/>
        <v>93.75</v>
      </c>
      <c r="G35" s="15">
        <f t="shared" si="2"/>
        <v>32</v>
      </c>
      <c r="H35" s="16">
        <f t="shared" si="3"/>
        <v>1.4946286781877627</v>
      </c>
    </row>
    <row r="36" spans="1:8" ht="12.75">
      <c r="A36" s="13" t="s">
        <v>71</v>
      </c>
      <c r="B36" s="14" t="s">
        <v>72</v>
      </c>
      <c r="C36" s="15">
        <v>7</v>
      </c>
      <c r="D36" s="16">
        <f aca="true" t="shared" si="4" ref="D36:D67">IF(G36&gt;0,100*C36/G36,".")</f>
        <v>18.42105263157895</v>
      </c>
      <c r="E36" s="15">
        <v>31</v>
      </c>
      <c r="F36" s="16">
        <f aca="true" t="shared" si="5" ref="F36:F67">IF(G36&gt;0,100*E36/G36,".")</f>
        <v>81.57894736842105</v>
      </c>
      <c r="G36" s="15">
        <f aca="true" t="shared" si="6" ref="G36:G54">C36+E36</f>
        <v>38</v>
      </c>
      <c r="H36" s="16">
        <f aca="true" t="shared" si="7" ref="H36:H67">IF(G$55&gt;0,100*G36/G$55,".")</f>
        <v>1.7748715553479681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56</v>
      </c>
      <c r="F37" s="16">
        <f t="shared" si="5"/>
        <v>100</v>
      </c>
      <c r="G37" s="15">
        <f t="shared" si="6"/>
        <v>56</v>
      </c>
      <c r="H37" s="16">
        <f t="shared" si="7"/>
        <v>2.6156001868285848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46</v>
      </c>
      <c r="F38" s="16">
        <f t="shared" si="5"/>
        <v>100</v>
      </c>
      <c r="G38" s="15">
        <f t="shared" si="6"/>
        <v>46</v>
      </c>
      <c r="H38" s="16">
        <f t="shared" si="7"/>
        <v>2.1485287248949088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6</v>
      </c>
      <c r="F39" s="16">
        <f t="shared" si="5"/>
        <v>100</v>
      </c>
      <c r="G39" s="15">
        <f t="shared" si="6"/>
        <v>6</v>
      </c>
      <c r="H39" s="16">
        <f t="shared" si="7"/>
        <v>0.2802428771602055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8</v>
      </c>
      <c r="F40" s="16">
        <f t="shared" si="5"/>
        <v>100</v>
      </c>
      <c r="G40" s="15">
        <f t="shared" si="6"/>
        <v>8</v>
      </c>
      <c r="H40" s="16">
        <f t="shared" si="7"/>
        <v>0.37365716954694067</v>
      </c>
    </row>
    <row r="41" spans="1:8" ht="12.75">
      <c r="A41" s="17" t="s">
        <v>81</v>
      </c>
      <c r="B41" s="18" t="s">
        <v>82</v>
      </c>
      <c r="C41" s="19">
        <v>64</v>
      </c>
      <c r="D41" s="20">
        <f t="shared" si="4"/>
        <v>81.0126582278481</v>
      </c>
      <c r="E41" s="19">
        <v>15</v>
      </c>
      <c r="F41" s="20">
        <f t="shared" si="5"/>
        <v>18.9873417721519</v>
      </c>
      <c r="G41" s="19">
        <f t="shared" si="6"/>
        <v>79</v>
      </c>
      <c r="H41" s="20">
        <f t="shared" si="7"/>
        <v>3.6898645492760394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24</v>
      </c>
      <c r="D43" s="16">
        <f t="shared" si="4"/>
        <v>96</v>
      </c>
      <c r="E43" s="15">
        <v>1</v>
      </c>
      <c r="F43" s="16">
        <f t="shared" si="5"/>
        <v>4</v>
      </c>
      <c r="G43" s="15">
        <f t="shared" si="6"/>
        <v>25</v>
      </c>
      <c r="H43" s="16">
        <f t="shared" si="7"/>
        <v>1.1676786548341895</v>
      </c>
    </row>
    <row r="44" spans="1:8" ht="12.75">
      <c r="A44" s="13" t="s">
        <v>87</v>
      </c>
      <c r="B44" s="14" t="s">
        <v>88</v>
      </c>
      <c r="C44" s="15">
        <v>1</v>
      </c>
      <c r="D44" s="16">
        <f t="shared" si="4"/>
        <v>25</v>
      </c>
      <c r="E44" s="15">
        <v>3</v>
      </c>
      <c r="F44" s="16">
        <f t="shared" si="5"/>
        <v>75</v>
      </c>
      <c r="G44" s="15">
        <f t="shared" si="6"/>
        <v>4</v>
      </c>
      <c r="H44" s="16">
        <f t="shared" si="7"/>
        <v>0.18682858477347034</v>
      </c>
    </row>
    <row r="45" spans="1:8" ht="13.5">
      <c r="A45" s="13" t="s">
        <v>89</v>
      </c>
      <c r="B45" s="14" t="s">
        <v>90</v>
      </c>
      <c r="C45" s="15">
        <v>9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9</v>
      </c>
      <c r="H45" s="16">
        <f t="shared" si="7"/>
        <v>0.42036431574030825</v>
      </c>
    </row>
    <row r="46" spans="1:8" ht="12.75">
      <c r="A46" s="13" t="s">
        <v>91</v>
      </c>
      <c r="B46" s="14" t="s">
        <v>92</v>
      </c>
      <c r="C46" s="15">
        <v>20</v>
      </c>
      <c r="D46" s="16">
        <f t="shared" si="4"/>
        <v>38.46153846153846</v>
      </c>
      <c r="E46" s="15">
        <v>32</v>
      </c>
      <c r="F46" s="16">
        <f t="shared" si="5"/>
        <v>61.53846153846154</v>
      </c>
      <c r="G46" s="15">
        <f t="shared" si="6"/>
        <v>52</v>
      </c>
      <c r="H46" s="16">
        <f t="shared" si="7"/>
        <v>2.4287716020551144</v>
      </c>
    </row>
    <row r="47" spans="1:8" ht="12.75">
      <c r="A47" s="13" t="s">
        <v>93</v>
      </c>
      <c r="B47" s="14" t="s">
        <v>94</v>
      </c>
      <c r="C47" s="15">
        <v>17</v>
      </c>
      <c r="D47" s="16">
        <f t="shared" si="4"/>
        <v>100</v>
      </c>
      <c r="E47" s="15">
        <v>0</v>
      </c>
      <c r="F47" s="16">
        <f t="shared" si="5"/>
        <v>0</v>
      </c>
      <c r="G47" s="15">
        <f t="shared" si="6"/>
        <v>17</v>
      </c>
      <c r="H47" s="16">
        <f t="shared" si="7"/>
        <v>0.7940214852872489</v>
      </c>
    </row>
    <row r="48" spans="1:8" ht="12.75">
      <c r="A48" s="13" t="s">
        <v>95</v>
      </c>
      <c r="B48" s="14" t="s">
        <v>96</v>
      </c>
      <c r="C48" s="15">
        <v>1</v>
      </c>
      <c r="D48" s="16">
        <f t="shared" si="4"/>
        <v>100</v>
      </c>
      <c r="E48" s="15">
        <v>0</v>
      </c>
      <c r="F48" s="16">
        <f t="shared" si="5"/>
        <v>0</v>
      </c>
      <c r="G48" s="15">
        <f t="shared" si="6"/>
        <v>1</v>
      </c>
      <c r="H48" s="16">
        <f t="shared" si="7"/>
        <v>0.046707146193367584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6</v>
      </c>
      <c r="F49" s="16">
        <f t="shared" si="5"/>
        <v>100</v>
      </c>
      <c r="G49" s="15">
        <f t="shared" si="6"/>
        <v>6</v>
      </c>
      <c r="H49" s="16">
        <f t="shared" si="7"/>
        <v>0.2802428771602055</v>
      </c>
    </row>
    <row r="50" spans="1:8" ht="12.75">
      <c r="A50" s="13" t="s">
        <v>99</v>
      </c>
      <c r="B50" s="14" t="s">
        <v>100</v>
      </c>
      <c r="C50" s="15">
        <v>75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75</v>
      </c>
      <c r="H50" s="16">
        <f t="shared" si="7"/>
        <v>3.503035964502569</v>
      </c>
    </row>
    <row r="51" spans="1:8" ht="12.75">
      <c r="A51" s="17" t="s">
        <v>101</v>
      </c>
      <c r="B51" s="18" t="s">
        <v>102</v>
      </c>
      <c r="C51" s="19">
        <v>53</v>
      </c>
      <c r="D51" s="20">
        <f t="shared" si="4"/>
        <v>27.604166666666668</v>
      </c>
      <c r="E51" s="19">
        <v>139</v>
      </c>
      <c r="F51" s="20">
        <f t="shared" si="5"/>
        <v>72.39583333333333</v>
      </c>
      <c r="G51" s="19">
        <f t="shared" si="6"/>
        <v>192</v>
      </c>
      <c r="H51" s="20">
        <f t="shared" si="7"/>
        <v>8.967772069126577</v>
      </c>
    </row>
    <row r="52" spans="1:8" ht="12.75">
      <c r="A52" s="13" t="s">
        <v>103</v>
      </c>
      <c r="B52" s="14" t="s">
        <v>104</v>
      </c>
      <c r="C52" s="15">
        <v>18</v>
      </c>
      <c r="D52" s="16">
        <f t="shared" si="4"/>
        <v>51.42857142857143</v>
      </c>
      <c r="E52" s="15">
        <v>17</v>
      </c>
      <c r="F52" s="16">
        <f t="shared" si="5"/>
        <v>48.57142857142857</v>
      </c>
      <c r="G52" s="15">
        <f t="shared" si="6"/>
        <v>35</v>
      </c>
      <c r="H52" s="16">
        <f t="shared" si="7"/>
        <v>1.6347501167678655</v>
      </c>
    </row>
    <row r="53" spans="1:8" ht="12.75">
      <c r="A53" s="13" t="s">
        <v>105</v>
      </c>
      <c r="B53" s="14" t="s">
        <v>106</v>
      </c>
      <c r="C53" s="15">
        <v>20</v>
      </c>
      <c r="D53" s="16">
        <f t="shared" si="4"/>
        <v>83.33333333333333</v>
      </c>
      <c r="E53" s="15">
        <v>4</v>
      </c>
      <c r="F53" s="16">
        <f t="shared" si="5"/>
        <v>16.666666666666668</v>
      </c>
      <c r="G53" s="15">
        <f t="shared" si="6"/>
        <v>24</v>
      </c>
      <c r="H53" s="16">
        <f t="shared" si="7"/>
        <v>1.120971508640822</v>
      </c>
    </row>
    <row r="54" spans="1:8" s="24" customFormat="1" ht="12.75">
      <c r="A54" s="22" t="s">
        <v>107</v>
      </c>
      <c r="B54" s="23" t="s">
        <v>108</v>
      </c>
      <c r="C54" s="19">
        <v>1</v>
      </c>
      <c r="D54" s="20">
        <f t="shared" si="4"/>
        <v>12.5</v>
      </c>
      <c r="E54" s="19">
        <v>7</v>
      </c>
      <c r="F54" s="20">
        <f t="shared" si="5"/>
        <v>87.5</v>
      </c>
      <c r="G54" s="19">
        <f t="shared" si="6"/>
        <v>8</v>
      </c>
      <c r="H54" s="20">
        <f t="shared" si="7"/>
        <v>0.37365716954694067</v>
      </c>
    </row>
    <row r="55" spans="1:8" s="29" customFormat="1" ht="12.75">
      <c r="A55" s="25"/>
      <c r="B55" s="26" t="s">
        <v>4</v>
      </c>
      <c r="C55" s="27">
        <f>SUM(C4:C54)</f>
        <v>1204</v>
      </c>
      <c r="D55" s="16">
        <f t="shared" si="4"/>
        <v>56.23540401681457</v>
      </c>
      <c r="E55" s="27">
        <f>SUM(E4:E54)</f>
        <v>937</v>
      </c>
      <c r="F55" s="16">
        <f t="shared" si="5"/>
        <v>43.76459598318543</v>
      </c>
      <c r="G55" s="27">
        <f>SUM(G4:G54)</f>
        <v>2141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2004&amp;REmden</oddHeader>
    <oddFooter>&amp;R&amp;10Tabelle 42.2 mw</oddFooter>
  </headerFooter>
  <legacyDrawing r:id="rId2"/>
  <oleObjects>
    <oleObject progId="Word.Document.8" shapeId="3385253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115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47</v>
      </c>
      <c r="D4" s="16">
        <f aca="true" t="shared" si="0" ref="D4:D35">IF(G4&gt;0,100*C4/G4,".")</f>
        <v>95.91836734693878</v>
      </c>
      <c r="E4" s="15">
        <v>2</v>
      </c>
      <c r="F4" s="16">
        <f aca="true" t="shared" si="1" ref="F4:F35">IF(G4&gt;0,100*E4/G4,".")</f>
        <v>4.081632653061225</v>
      </c>
      <c r="G4" s="15">
        <f aca="true" t="shared" si="2" ref="G4:G35">C4+E4</f>
        <v>49</v>
      </c>
      <c r="H4" s="16">
        <f aca="true" t="shared" si="3" ref="H4:H35">IF(G$55&gt;0,100*G4/G$55,".")</f>
        <v>4.693486590038314</v>
      </c>
    </row>
    <row r="5" spans="1:8" ht="12.75">
      <c r="A5" s="13" t="s">
        <v>9</v>
      </c>
      <c r="B5" s="14" t="s">
        <v>10</v>
      </c>
      <c r="C5" s="15">
        <v>6</v>
      </c>
      <c r="D5" s="16">
        <f t="shared" si="0"/>
        <v>24</v>
      </c>
      <c r="E5" s="15">
        <v>19</v>
      </c>
      <c r="F5" s="16">
        <f t="shared" si="1"/>
        <v>76</v>
      </c>
      <c r="G5" s="15">
        <f t="shared" si="2"/>
        <v>25</v>
      </c>
      <c r="H5" s="16">
        <f t="shared" si="3"/>
        <v>2.3946360153256707</v>
      </c>
    </row>
    <row r="6" spans="1:8" ht="12.75">
      <c r="A6" s="13" t="s">
        <v>11</v>
      </c>
      <c r="B6" s="14" t="s">
        <v>12</v>
      </c>
      <c r="C6" s="15">
        <v>33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33</v>
      </c>
      <c r="H6" s="16">
        <f t="shared" si="3"/>
        <v>3.160919540229885</v>
      </c>
    </row>
    <row r="7" spans="1:8" ht="12" customHeight="1">
      <c r="A7" s="13" t="s">
        <v>13</v>
      </c>
      <c r="B7" s="14" t="s">
        <v>14</v>
      </c>
      <c r="C7" s="15">
        <v>13</v>
      </c>
      <c r="D7" s="16">
        <f t="shared" si="0"/>
        <v>37.142857142857146</v>
      </c>
      <c r="E7" s="15">
        <v>22</v>
      </c>
      <c r="F7" s="16">
        <f t="shared" si="1"/>
        <v>62.857142857142854</v>
      </c>
      <c r="G7" s="15">
        <f t="shared" si="2"/>
        <v>35</v>
      </c>
      <c r="H7" s="16">
        <f t="shared" si="3"/>
        <v>3.3524904214559386</v>
      </c>
    </row>
    <row r="8" spans="1:8" ht="12.75">
      <c r="A8" s="13" t="s">
        <v>15</v>
      </c>
      <c r="B8" s="14" t="s">
        <v>16</v>
      </c>
      <c r="C8" s="15">
        <v>1</v>
      </c>
      <c r="D8" s="16">
        <f t="shared" si="0"/>
        <v>4.545454545454546</v>
      </c>
      <c r="E8" s="15">
        <v>21</v>
      </c>
      <c r="F8" s="16">
        <f t="shared" si="1"/>
        <v>95.45454545454545</v>
      </c>
      <c r="G8" s="15">
        <f t="shared" si="2"/>
        <v>22</v>
      </c>
      <c r="H8" s="16">
        <f t="shared" si="3"/>
        <v>2.10727969348659</v>
      </c>
    </row>
    <row r="9" spans="1:8" ht="12.75">
      <c r="A9" s="13" t="s">
        <v>17</v>
      </c>
      <c r="B9" s="14" t="s">
        <v>18</v>
      </c>
      <c r="C9" s="15">
        <v>12</v>
      </c>
      <c r="D9" s="16">
        <f t="shared" si="0"/>
        <v>66.66666666666667</v>
      </c>
      <c r="E9" s="15">
        <v>6</v>
      </c>
      <c r="F9" s="16">
        <f t="shared" si="1"/>
        <v>33.333333333333336</v>
      </c>
      <c r="G9" s="15">
        <f t="shared" si="2"/>
        <v>18</v>
      </c>
      <c r="H9" s="16">
        <f t="shared" si="3"/>
        <v>1.7241379310344827</v>
      </c>
    </row>
    <row r="10" spans="1:8" ht="12.75">
      <c r="A10" s="13" t="s">
        <v>19</v>
      </c>
      <c r="B10" s="14" t="s">
        <v>20</v>
      </c>
      <c r="C10" s="15">
        <v>4</v>
      </c>
      <c r="D10" s="16">
        <f t="shared" si="0"/>
        <v>15.384615384615385</v>
      </c>
      <c r="E10" s="15">
        <v>22</v>
      </c>
      <c r="F10" s="16">
        <f t="shared" si="1"/>
        <v>84.61538461538461</v>
      </c>
      <c r="G10" s="15">
        <f t="shared" si="2"/>
        <v>26</v>
      </c>
      <c r="H10" s="16">
        <f t="shared" si="3"/>
        <v>2.4904214559386975</v>
      </c>
    </row>
    <row r="11" spans="1:8" ht="12.75">
      <c r="A11" s="13" t="s">
        <v>21</v>
      </c>
      <c r="B11" s="14" t="s">
        <v>22</v>
      </c>
      <c r="C11" s="15">
        <v>4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4</v>
      </c>
      <c r="H11" s="16">
        <f t="shared" si="3"/>
        <v>0.3831417624521073</v>
      </c>
    </row>
    <row r="12" spans="1:8" ht="12.75">
      <c r="A12" s="17" t="s">
        <v>23</v>
      </c>
      <c r="B12" s="18" t="s">
        <v>24</v>
      </c>
      <c r="C12" s="19">
        <v>9</v>
      </c>
      <c r="D12" s="20">
        <f t="shared" si="0"/>
        <v>21.428571428571427</v>
      </c>
      <c r="E12" s="19">
        <v>33</v>
      </c>
      <c r="F12" s="20">
        <f t="shared" si="1"/>
        <v>78.57142857142857</v>
      </c>
      <c r="G12" s="19">
        <f t="shared" si="2"/>
        <v>42</v>
      </c>
      <c r="H12" s="20">
        <f t="shared" si="3"/>
        <v>4.022988505747127</v>
      </c>
    </row>
    <row r="13" spans="1:8" ht="12.75">
      <c r="A13" s="13" t="s">
        <v>25</v>
      </c>
      <c r="B13" s="14" t="s">
        <v>26</v>
      </c>
      <c r="C13" s="15">
        <v>21</v>
      </c>
      <c r="D13" s="16">
        <f t="shared" si="0"/>
        <v>42.857142857142854</v>
      </c>
      <c r="E13" s="15">
        <v>28</v>
      </c>
      <c r="F13" s="16">
        <f t="shared" si="1"/>
        <v>57.142857142857146</v>
      </c>
      <c r="G13" s="15">
        <f t="shared" si="2"/>
        <v>49</v>
      </c>
      <c r="H13" s="16">
        <f t="shared" si="3"/>
        <v>4.693486590038314</v>
      </c>
    </row>
    <row r="14" spans="1:8" ht="12.75">
      <c r="A14" s="13" t="s">
        <v>27</v>
      </c>
      <c r="B14" s="14" t="s">
        <v>28</v>
      </c>
      <c r="C14" s="15">
        <v>31</v>
      </c>
      <c r="D14" s="16">
        <f t="shared" si="0"/>
        <v>91.17647058823529</v>
      </c>
      <c r="E14" s="15">
        <v>3</v>
      </c>
      <c r="F14" s="16">
        <f t="shared" si="1"/>
        <v>8.823529411764707</v>
      </c>
      <c r="G14" s="15">
        <f t="shared" si="2"/>
        <v>34</v>
      </c>
      <c r="H14" s="16">
        <f t="shared" si="3"/>
        <v>3.256704980842912</v>
      </c>
    </row>
    <row r="15" spans="1:8" ht="12.75">
      <c r="A15" s="13" t="s">
        <v>29</v>
      </c>
      <c r="B15" s="14" t="s">
        <v>30</v>
      </c>
      <c r="C15" s="15">
        <v>9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9</v>
      </c>
      <c r="H15" s="16">
        <f t="shared" si="3"/>
        <v>0.8620689655172413</v>
      </c>
    </row>
    <row r="16" spans="1:8" ht="12.75">
      <c r="A16" s="13" t="s">
        <v>31</v>
      </c>
      <c r="B16" s="14" t="s">
        <v>32</v>
      </c>
      <c r="C16" s="15">
        <v>13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13</v>
      </c>
      <c r="H16" s="16">
        <f t="shared" si="3"/>
        <v>1.2452107279693487</v>
      </c>
    </row>
    <row r="17" spans="1:8" ht="12.75">
      <c r="A17" s="13" t="s">
        <v>33</v>
      </c>
      <c r="B17" s="14" t="s">
        <v>34</v>
      </c>
      <c r="C17" s="15">
        <v>17</v>
      </c>
      <c r="D17" s="16">
        <f t="shared" si="0"/>
        <v>89.47368421052632</v>
      </c>
      <c r="E17" s="15">
        <v>2</v>
      </c>
      <c r="F17" s="16">
        <f t="shared" si="1"/>
        <v>10.526315789473685</v>
      </c>
      <c r="G17" s="15">
        <f t="shared" si="2"/>
        <v>19</v>
      </c>
      <c r="H17" s="16">
        <f t="shared" si="3"/>
        <v>1.8199233716475096</v>
      </c>
    </row>
    <row r="18" spans="1:8" ht="12.75">
      <c r="A18" s="13" t="s">
        <v>35</v>
      </c>
      <c r="B18" s="14" t="s">
        <v>36</v>
      </c>
      <c r="C18" s="15">
        <v>5</v>
      </c>
      <c r="D18" s="16">
        <f t="shared" si="0"/>
        <v>71.42857142857143</v>
      </c>
      <c r="E18" s="15">
        <v>2</v>
      </c>
      <c r="F18" s="16">
        <f t="shared" si="1"/>
        <v>28.571428571428573</v>
      </c>
      <c r="G18" s="15">
        <f t="shared" si="2"/>
        <v>7</v>
      </c>
      <c r="H18" s="16">
        <f t="shared" si="3"/>
        <v>0.6704980842911877</v>
      </c>
    </row>
    <row r="19" spans="1:8" ht="12.75">
      <c r="A19" s="13" t="s">
        <v>37</v>
      </c>
      <c r="B19" s="14" t="s">
        <v>38</v>
      </c>
      <c r="C19" s="15">
        <v>0</v>
      </c>
      <c r="D19" s="16">
        <f t="shared" si="0"/>
        <v>0</v>
      </c>
      <c r="E19" s="15">
        <v>19</v>
      </c>
      <c r="F19" s="16">
        <f t="shared" si="1"/>
        <v>100</v>
      </c>
      <c r="G19" s="15">
        <f t="shared" si="2"/>
        <v>19</v>
      </c>
      <c r="H19" s="16">
        <f t="shared" si="3"/>
        <v>1.8199233716475096</v>
      </c>
    </row>
    <row r="20" spans="1:8" ht="12.75">
      <c r="A20" s="13" t="s">
        <v>39</v>
      </c>
      <c r="B20" s="14" t="s">
        <v>40</v>
      </c>
      <c r="C20" s="15">
        <v>6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6</v>
      </c>
      <c r="H20" s="16">
        <f t="shared" si="3"/>
        <v>0.5747126436781609</v>
      </c>
    </row>
    <row r="21" spans="1:8" ht="12.75">
      <c r="A21" s="17" t="s">
        <v>41</v>
      </c>
      <c r="B21" s="18" t="s">
        <v>42</v>
      </c>
      <c r="C21" s="19">
        <v>4</v>
      </c>
      <c r="D21" s="20">
        <f t="shared" si="0"/>
        <v>80</v>
      </c>
      <c r="E21" s="19">
        <v>1</v>
      </c>
      <c r="F21" s="20">
        <f t="shared" si="1"/>
        <v>20</v>
      </c>
      <c r="G21" s="19">
        <f t="shared" si="2"/>
        <v>5</v>
      </c>
      <c r="H21" s="20">
        <f t="shared" si="3"/>
        <v>0.4789272030651341</v>
      </c>
    </row>
    <row r="22" spans="1:8" ht="12.75">
      <c r="A22" s="13" t="s">
        <v>43</v>
      </c>
      <c r="B22" s="14" t="s">
        <v>44</v>
      </c>
      <c r="C22" s="15">
        <v>14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14</v>
      </c>
      <c r="H22" s="16">
        <f t="shared" si="3"/>
        <v>1.3409961685823755</v>
      </c>
    </row>
    <row r="23" spans="1:8" ht="12.75">
      <c r="A23" s="13" t="s">
        <v>45</v>
      </c>
      <c r="B23" s="14" t="s">
        <v>46</v>
      </c>
      <c r="C23" s="15">
        <v>0</v>
      </c>
      <c r="D23" s="16">
        <f t="shared" si="0"/>
        <v>0</v>
      </c>
      <c r="E23" s="15">
        <v>5</v>
      </c>
      <c r="F23" s="16">
        <f t="shared" si="1"/>
        <v>100</v>
      </c>
      <c r="G23" s="15">
        <f t="shared" si="2"/>
        <v>5</v>
      </c>
      <c r="H23" s="16">
        <f t="shared" si="3"/>
        <v>0.4789272030651341</v>
      </c>
    </row>
    <row r="24" spans="1:8" ht="12.75">
      <c r="A24" s="13" t="s">
        <v>47</v>
      </c>
      <c r="B24" s="14" t="s">
        <v>48</v>
      </c>
      <c r="C24" s="15">
        <v>22</v>
      </c>
      <c r="D24" s="16">
        <f t="shared" si="0"/>
        <v>95.65217391304348</v>
      </c>
      <c r="E24" s="15">
        <v>1</v>
      </c>
      <c r="F24" s="16">
        <f t="shared" si="1"/>
        <v>4.3478260869565215</v>
      </c>
      <c r="G24" s="15">
        <f t="shared" si="2"/>
        <v>23</v>
      </c>
      <c r="H24" s="16">
        <f t="shared" si="3"/>
        <v>2.203065134099617</v>
      </c>
    </row>
    <row r="25" spans="1:8" ht="12.75">
      <c r="A25" s="13" t="s">
        <v>49</v>
      </c>
      <c r="B25" s="14" t="s">
        <v>50</v>
      </c>
      <c r="C25" s="15">
        <v>37</v>
      </c>
      <c r="D25" s="16">
        <f t="shared" si="0"/>
        <v>71.15384615384616</v>
      </c>
      <c r="E25" s="15">
        <v>15</v>
      </c>
      <c r="F25" s="16">
        <f t="shared" si="1"/>
        <v>28.846153846153847</v>
      </c>
      <c r="G25" s="15">
        <f t="shared" si="2"/>
        <v>52</v>
      </c>
      <c r="H25" s="16">
        <f t="shared" si="3"/>
        <v>4.980842911877395</v>
      </c>
    </row>
    <row r="26" spans="1:8" ht="12.75">
      <c r="A26" s="13" t="s">
        <v>51</v>
      </c>
      <c r="B26" s="14" t="s">
        <v>52</v>
      </c>
      <c r="C26" s="15">
        <v>8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8</v>
      </c>
      <c r="H26" s="16">
        <f t="shared" si="3"/>
        <v>0.7662835249042146</v>
      </c>
    </row>
    <row r="27" spans="1:8" ht="12.75">
      <c r="A27" s="13" t="s">
        <v>53</v>
      </c>
      <c r="B27" s="14" t="s">
        <v>54</v>
      </c>
      <c r="C27" s="15">
        <v>3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3</v>
      </c>
      <c r="H27" s="16">
        <f t="shared" si="3"/>
        <v>0.28735632183908044</v>
      </c>
    </row>
    <row r="28" spans="1:8" ht="12.75">
      <c r="A28" s="13" t="s">
        <v>55</v>
      </c>
      <c r="B28" s="14" t="s">
        <v>56</v>
      </c>
      <c r="C28" s="15">
        <v>1</v>
      </c>
      <c r="D28" s="16">
        <f t="shared" si="0"/>
        <v>100</v>
      </c>
      <c r="E28" s="15">
        <v>0</v>
      </c>
      <c r="F28" s="16">
        <f t="shared" si="1"/>
        <v>0</v>
      </c>
      <c r="G28" s="15">
        <f t="shared" si="2"/>
        <v>1</v>
      </c>
      <c r="H28" s="16">
        <f t="shared" si="3"/>
        <v>0.09578544061302682</v>
      </c>
    </row>
    <row r="29" spans="1:8" ht="12.75">
      <c r="A29" s="21" t="s">
        <v>57</v>
      </c>
      <c r="B29" s="14" t="s">
        <v>58</v>
      </c>
      <c r="C29" s="15">
        <v>0</v>
      </c>
      <c r="D29" s="16" t="str">
        <f t="shared" si="0"/>
        <v>.</v>
      </c>
      <c r="E29" s="15">
        <v>0</v>
      </c>
      <c r="F29" s="16" t="str">
        <f t="shared" si="1"/>
        <v>.</v>
      </c>
      <c r="G29" s="15">
        <f t="shared" si="2"/>
        <v>0</v>
      </c>
      <c r="H29" s="16">
        <f t="shared" si="3"/>
        <v>0</v>
      </c>
    </row>
    <row r="30" spans="1:8" ht="12.75">
      <c r="A30" s="13" t="s">
        <v>59</v>
      </c>
      <c r="B30" s="14" t="s">
        <v>60</v>
      </c>
      <c r="C30" s="15">
        <v>1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</v>
      </c>
      <c r="H30" s="16">
        <f t="shared" si="3"/>
        <v>0.09578544061302682</v>
      </c>
    </row>
    <row r="31" spans="1:8" ht="12.75">
      <c r="A31" s="17" t="s">
        <v>61</v>
      </c>
      <c r="B31" s="18" t="s">
        <v>62</v>
      </c>
      <c r="C31" s="19">
        <v>30</v>
      </c>
      <c r="D31" s="20">
        <f t="shared" si="0"/>
        <v>75</v>
      </c>
      <c r="E31" s="19">
        <v>10</v>
      </c>
      <c r="F31" s="20">
        <f t="shared" si="1"/>
        <v>25</v>
      </c>
      <c r="G31" s="19">
        <f t="shared" si="2"/>
        <v>40</v>
      </c>
      <c r="H31" s="20">
        <f t="shared" si="3"/>
        <v>3.8314176245210727</v>
      </c>
    </row>
    <row r="32" spans="1:8" ht="12.75">
      <c r="A32" s="13" t="s">
        <v>63</v>
      </c>
      <c r="B32" s="14" t="s">
        <v>64</v>
      </c>
      <c r="C32" s="15">
        <v>11</v>
      </c>
      <c r="D32" s="16">
        <f t="shared" si="0"/>
        <v>73.33333333333333</v>
      </c>
      <c r="E32" s="15">
        <v>4</v>
      </c>
      <c r="F32" s="16">
        <f t="shared" si="1"/>
        <v>26.666666666666668</v>
      </c>
      <c r="G32" s="15">
        <f t="shared" si="2"/>
        <v>15</v>
      </c>
      <c r="H32" s="16">
        <f t="shared" si="3"/>
        <v>1.4367816091954022</v>
      </c>
    </row>
    <row r="33" spans="1:8" ht="12.75">
      <c r="A33" s="13" t="s">
        <v>65</v>
      </c>
      <c r="B33" s="14" t="s">
        <v>66</v>
      </c>
      <c r="C33" s="15">
        <v>57</v>
      </c>
      <c r="D33" s="16">
        <f t="shared" si="0"/>
        <v>83.82352941176471</v>
      </c>
      <c r="E33" s="15">
        <v>11</v>
      </c>
      <c r="F33" s="16">
        <f t="shared" si="1"/>
        <v>16.176470588235293</v>
      </c>
      <c r="G33" s="15">
        <f t="shared" si="2"/>
        <v>68</v>
      </c>
      <c r="H33" s="16">
        <f t="shared" si="3"/>
        <v>6.513409961685824</v>
      </c>
    </row>
    <row r="34" spans="1:8" ht="12.75">
      <c r="A34" s="13" t="s">
        <v>67</v>
      </c>
      <c r="B34" s="14" t="s">
        <v>68</v>
      </c>
      <c r="C34" s="15">
        <v>16</v>
      </c>
      <c r="D34" s="16">
        <f t="shared" si="0"/>
        <v>53.333333333333336</v>
      </c>
      <c r="E34" s="15">
        <v>14</v>
      </c>
      <c r="F34" s="16">
        <f t="shared" si="1"/>
        <v>46.666666666666664</v>
      </c>
      <c r="G34" s="15">
        <f t="shared" si="2"/>
        <v>30</v>
      </c>
      <c r="H34" s="16">
        <f t="shared" si="3"/>
        <v>2.8735632183908044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27</v>
      </c>
      <c r="F35" s="16">
        <f t="shared" si="1"/>
        <v>100</v>
      </c>
      <c r="G35" s="15">
        <f t="shared" si="2"/>
        <v>27</v>
      </c>
      <c r="H35" s="16">
        <f t="shared" si="3"/>
        <v>2.586206896551724</v>
      </c>
    </row>
    <row r="36" spans="1:8" ht="12.75">
      <c r="A36" s="13" t="s">
        <v>71</v>
      </c>
      <c r="B36" s="14" t="s">
        <v>72</v>
      </c>
      <c r="C36" s="15">
        <v>3</v>
      </c>
      <c r="D36" s="16">
        <f aca="true" t="shared" si="4" ref="D36:D67">IF(G36&gt;0,100*C36/G36,".")</f>
        <v>15.789473684210526</v>
      </c>
      <c r="E36" s="15">
        <v>16</v>
      </c>
      <c r="F36" s="16">
        <f aca="true" t="shared" si="5" ref="F36:F67">IF(G36&gt;0,100*E36/G36,".")</f>
        <v>84.21052631578948</v>
      </c>
      <c r="G36" s="15">
        <f aca="true" t="shared" si="6" ref="G36:G54">C36+E36</f>
        <v>19</v>
      </c>
      <c r="H36" s="16">
        <f aca="true" t="shared" si="7" ref="H36:H67">IF(G$55&gt;0,100*G36/G$55,".")</f>
        <v>1.8199233716475096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21</v>
      </c>
      <c r="F37" s="16">
        <f t="shared" si="5"/>
        <v>100</v>
      </c>
      <c r="G37" s="15">
        <f t="shared" si="6"/>
        <v>21</v>
      </c>
      <c r="H37" s="16">
        <f t="shared" si="7"/>
        <v>2.0114942528735633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21</v>
      </c>
      <c r="F38" s="16">
        <f t="shared" si="5"/>
        <v>100</v>
      </c>
      <c r="G38" s="15">
        <f t="shared" si="6"/>
        <v>21</v>
      </c>
      <c r="H38" s="16">
        <f t="shared" si="7"/>
        <v>2.0114942528735633</v>
      </c>
    </row>
    <row r="39" spans="1:8" ht="12.75">
      <c r="A39" s="13" t="s">
        <v>77</v>
      </c>
      <c r="B39" s="14" t="s">
        <v>78</v>
      </c>
      <c r="C39" s="15">
        <v>5</v>
      </c>
      <c r="D39" s="16">
        <f t="shared" si="4"/>
        <v>38.46153846153846</v>
      </c>
      <c r="E39" s="15">
        <v>8</v>
      </c>
      <c r="F39" s="16">
        <f t="shared" si="5"/>
        <v>61.53846153846154</v>
      </c>
      <c r="G39" s="15">
        <f t="shared" si="6"/>
        <v>13</v>
      </c>
      <c r="H39" s="16">
        <f t="shared" si="7"/>
        <v>1.2452107279693487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5</v>
      </c>
      <c r="F40" s="16">
        <f t="shared" si="5"/>
        <v>100</v>
      </c>
      <c r="G40" s="15">
        <f t="shared" si="6"/>
        <v>5</v>
      </c>
      <c r="H40" s="16">
        <f t="shared" si="7"/>
        <v>0.4789272030651341</v>
      </c>
    </row>
    <row r="41" spans="1:8" ht="12.75">
      <c r="A41" s="17" t="s">
        <v>81</v>
      </c>
      <c r="B41" s="18" t="s">
        <v>82</v>
      </c>
      <c r="C41" s="19">
        <v>13</v>
      </c>
      <c r="D41" s="20">
        <f t="shared" si="4"/>
        <v>61.904761904761905</v>
      </c>
      <c r="E41" s="19">
        <v>8</v>
      </c>
      <c r="F41" s="20">
        <f t="shared" si="5"/>
        <v>38.095238095238095</v>
      </c>
      <c r="G41" s="19">
        <f t="shared" si="6"/>
        <v>21</v>
      </c>
      <c r="H41" s="20">
        <f t="shared" si="7"/>
        <v>2.0114942528735633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1</v>
      </c>
      <c r="F42" s="16">
        <f t="shared" si="5"/>
        <v>100</v>
      </c>
      <c r="G42" s="15">
        <f t="shared" si="6"/>
        <v>1</v>
      </c>
      <c r="H42" s="16">
        <f t="shared" si="7"/>
        <v>0.09578544061302682</v>
      </c>
    </row>
    <row r="43" spans="1:8" ht="12.75">
      <c r="A43" s="13" t="s">
        <v>85</v>
      </c>
      <c r="B43" s="14" t="s">
        <v>86</v>
      </c>
      <c r="C43" s="15">
        <v>0</v>
      </c>
      <c r="D43" s="16" t="str">
        <f t="shared" si="4"/>
        <v>.</v>
      </c>
      <c r="E43" s="15">
        <v>0</v>
      </c>
      <c r="F43" s="16" t="str">
        <f t="shared" si="5"/>
        <v>.</v>
      </c>
      <c r="G43" s="15">
        <f t="shared" si="6"/>
        <v>0</v>
      </c>
      <c r="H43" s="16">
        <f t="shared" si="7"/>
        <v>0</v>
      </c>
    </row>
    <row r="44" spans="1:8" ht="12.75">
      <c r="A44" s="13" t="s">
        <v>87</v>
      </c>
      <c r="B44" s="14" t="s">
        <v>88</v>
      </c>
      <c r="C44" s="15">
        <v>2</v>
      </c>
      <c r="D44" s="16">
        <f t="shared" si="4"/>
        <v>66.66666666666667</v>
      </c>
      <c r="E44" s="15">
        <v>1</v>
      </c>
      <c r="F44" s="16">
        <f t="shared" si="5"/>
        <v>33.333333333333336</v>
      </c>
      <c r="G44" s="15">
        <f t="shared" si="6"/>
        <v>3</v>
      </c>
      <c r="H44" s="16">
        <f t="shared" si="7"/>
        <v>0.28735632183908044</v>
      </c>
    </row>
    <row r="45" spans="1:8" ht="13.5">
      <c r="A45" s="13" t="s">
        <v>89</v>
      </c>
      <c r="B45" s="14" t="s">
        <v>90</v>
      </c>
      <c r="C45" s="15">
        <v>7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7</v>
      </c>
      <c r="H45" s="16">
        <f t="shared" si="7"/>
        <v>0.6704980842911877</v>
      </c>
    </row>
    <row r="46" spans="1:8" ht="12.75">
      <c r="A46" s="13" t="s">
        <v>91</v>
      </c>
      <c r="B46" s="14" t="s">
        <v>92</v>
      </c>
      <c r="C46" s="15">
        <v>3</v>
      </c>
      <c r="D46" s="16">
        <f t="shared" si="4"/>
        <v>15</v>
      </c>
      <c r="E46" s="15">
        <v>17</v>
      </c>
      <c r="F46" s="16">
        <f t="shared" si="5"/>
        <v>85</v>
      </c>
      <c r="G46" s="15">
        <f t="shared" si="6"/>
        <v>20</v>
      </c>
      <c r="H46" s="16">
        <f t="shared" si="7"/>
        <v>1.9157088122605364</v>
      </c>
    </row>
    <row r="47" spans="1:8" ht="12.75">
      <c r="A47" s="13" t="s">
        <v>93</v>
      </c>
      <c r="B47" s="14" t="s">
        <v>94</v>
      </c>
      <c r="C47" s="15">
        <v>4</v>
      </c>
      <c r="D47" s="16">
        <f t="shared" si="4"/>
        <v>44.44444444444444</v>
      </c>
      <c r="E47" s="15">
        <v>5</v>
      </c>
      <c r="F47" s="16">
        <f t="shared" si="5"/>
        <v>55.55555555555556</v>
      </c>
      <c r="G47" s="15">
        <f t="shared" si="6"/>
        <v>9</v>
      </c>
      <c r="H47" s="16">
        <f t="shared" si="7"/>
        <v>0.8620689655172413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3</v>
      </c>
      <c r="F48" s="16">
        <f t="shared" si="5"/>
        <v>100</v>
      </c>
      <c r="G48" s="15">
        <f t="shared" si="6"/>
        <v>3</v>
      </c>
      <c r="H48" s="16">
        <f t="shared" si="7"/>
        <v>0.28735632183908044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3</v>
      </c>
      <c r="F49" s="16">
        <f t="shared" si="5"/>
        <v>100</v>
      </c>
      <c r="G49" s="15">
        <f t="shared" si="6"/>
        <v>3</v>
      </c>
      <c r="H49" s="16">
        <f t="shared" si="7"/>
        <v>0.28735632183908044</v>
      </c>
    </row>
    <row r="50" spans="1:8" ht="12.75">
      <c r="A50" s="13" t="s">
        <v>99</v>
      </c>
      <c r="B50" s="14" t="s">
        <v>100</v>
      </c>
      <c r="C50" s="15">
        <v>11</v>
      </c>
      <c r="D50" s="16">
        <f t="shared" si="4"/>
        <v>91.66666666666667</v>
      </c>
      <c r="E50" s="15">
        <v>1</v>
      </c>
      <c r="F50" s="16">
        <f t="shared" si="5"/>
        <v>8.333333333333334</v>
      </c>
      <c r="G50" s="15">
        <f t="shared" si="6"/>
        <v>12</v>
      </c>
      <c r="H50" s="16">
        <f t="shared" si="7"/>
        <v>1.1494252873563218</v>
      </c>
    </row>
    <row r="51" spans="1:8" ht="12.75">
      <c r="A51" s="17" t="s">
        <v>101</v>
      </c>
      <c r="B51" s="18" t="s">
        <v>102</v>
      </c>
      <c r="C51" s="19">
        <v>42</v>
      </c>
      <c r="D51" s="20">
        <f t="shared" si="4"/>
        <v>30.434782608695652</v>
      </c>
      <c r="E51" s="19">
        <v>96</v>
      </c>
      <c r="F51" s="20">
        <f t="shared" si="5"/>
        <v>69.56521739130434</v>
      </c>
      <c r="G51" s="19">
        <f t="shared" si="6"/>
        <v>138</v>
      </c>
      <c r="H51" s="20">
        <f t="shared" si="7"/>
        <v>13.218390804597702</v>
      </c>
    </row>
    <row r="52" spans="1:8" ht="12.75">
      <c r="A52" s="13" t="s">
        <v>103</v>
      </c>
      <c r="B52" s="14" t="s">
        <v>104</v>
      </c>
      <c r="C52" s="15">
        <v>14</v>
      </c>
      <c r="D52" s="16">
        <f t="shared" si="4"/>
        <v>93.33333333333333</v>
      </c>
      <c r="E52" s="15">
        <v>1</v>
      </c>
      <c r="F52" s="16">
        <f t="shared" si="5"/>
        <v>6.666666666666667</v>
      </c>
      <c r="G52" s="15">
        <f t="shared" si="6"/>
        <v>15</v>
      </c>
      <c r="H52" s="16">
        <f t="shared" si="7"/>
        <v>1.4367816091954022</v>
      </c>
    </row>
    <row r="53" spans="1:8" ht="12.75">
      <c r="A53" s="13" t="s">
        <v>105</v>
      </c>
      <c r="B53" s="14" t="s">
        <v>106</v>
      </c>
      <c r="C53" s="15">
        <v>18</v>
      </c>
      <c r="D53" s="16">
        <f t="shared" si="4"/>
        <v>94.73684210526316</v>
      </c>
      <c r="E53" s="15">
        <v>1</v>
      </c>
      <c r="F53" s="16">
        <f t="shared" si="5"/>
        <v>5.2631578947368425</v>
      </c>
      <c r="G53" s="15">
        <f t="shared" si="6"/>
        <v>19</v>
      </c>
      <c r="H53" s="16">
        <f t="shared" si="7"/>
        <v>1.8199233716475096</v>
      </c>
    </row>
    <row r="54" spans="1:8" s="24" customFormat="1" ht="12.75">
      <c r="A54" s="22" t="s">
        <v>107</v>
      </c>
      <c r="B54" s="23" t="s">
        <v>108</v>
      </c>
      <c r="C54" s="19">
        <v>7</v>
      </c>
      <c r="D54" s="20">
        <f t="shared" si="4"/>
        <v>58.333333333333336</v>
      </c>
      <c r="E54" s="19">
        <v>5</v>
      </c>
      <c r="F54" s="20">
        <f t="shared" si="5"/>
        <v>41.666666666666664</v>
      </c>
      <c r="G54" s="19">
        <f t="shared" si="6"/>
        <v>12</v>
      </c>
      <c r="H54" s="20">
        <f t="shared" si="7"/>
        <v>1.1494252873563218</v>
      </c>
    </row>
    <row r="55" spans="1:8" s="29" customFormat="1" ht="12.75">
      <c r="A55" s="25"/>
      <c r="B55" s="26" t="s">
        <v>4</v>
      </c>
      <c r="C55" s="27">
        <f>SUM(C4:C54)</f>
        <v>564</v>
      </c>
      <c r="D55" s="16">
        <f t="shared" si="4"/>
        <v>54.02298850574713</v>
      </c>
      <c r="E55" s="27">
        <f>SUM(E4:E54)</f>
        <v>480</v>
      </c>
      <c r="F55" s="16">
        <f t="shared" si="5"/>
        <v>45.97701149425287</v>
      </c>
      <c r="G55" s="27">
        <f>SUM(G4:G54)</f>
        <v>1044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2004&amp;RGoslar</oddHeader>
    <oddFooter>&amp;R&amp;10Tabelle 42.2 mw</oddFooter>
  </headerFooter>
  <legacyDrawing r:id="rId2"/>
  <oleObjects>
    <oleObject progId="Word.Document.8" shapeId="338526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116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108</v>
      </c>
      <c r="D4" s="16">
        <f aca="true" t="shared" si="0" ref="D4:D35">IF(G4&gt;0,100*C4/G4,".")</f>
        <v>98.18181818181819</v>
      </c>
      <c r="E4" s="15">
        <v>2</v>
      </c>
      <c r="F4" s="16">
        <f aca="true" t="shared" si="1" ref="F4:F35">IF(G4&gt;0,100*E4/G4,".")</f>
        <v>1.8181818181818181</v>
      </c>
      <c r="G4" s="15">
        <f aca="true" t="shared" si="2" ref="G4:G35">C4+E4</f>
        <v>110</v>
      </c>
      <c r="H4" s="16">
        <f aca="true" t="shared" si="3" ref="H4:H35">IF(G$55&gt;0,100*G4/G$55,".")</f>
        <v>3.8705137227304713</v>
      </c>
    </row>
    <row r="5" spans="1:8" ht="12.75">
      <c r="A5" s="13" t="s">
        <v>9</v>
      </c>
      <c r="B5" s="14" t="s">
        <v>10</v>
      </c>
      <c r="C5" s="15">
        <v>9</v>
      </c>
      <c r="D5" s="16">
        <f t="shared" si="0"/>
        <v>36</v>
      </c>
      <c r="E5" s="15">
        <v>16</v>
      </c>
      <c r="F5" s="16">
        <f t="shared" si="1"/>
        <v>64</v>
      </c>
      <c r="G5" s="15">
        <f t="shared" si="2"/>
        <v>25</v>
      </c>
      <c r="H5" s="16">
        <f t="shared" si="3"/>
        <v>0.8796622097114708</v>
      </c>
    </row>
    <row r="6" spans="1:8" ht="12.75">
      <c r="A6" s="13" t="s">
        <v>11</v>
      </c>
      <c r="B6" s="14" t="s">
        <v>12</v>
      </c>
      <c r="C6" s="15">
        <v>73</v>
      </c>
      <c r="D6" s="16">
        <f t="shared" si="0"/>
        <v>97.33333333333333</v>
      </c>
      <c r="E6" s="15">
        <v>2</v>
      </c>
      <c r="F6" s="16">
        <f t="shared" si="1"/>
        <v>2.6666666666666665</v>
      </c>
      <c r="G6" s="15">
        <f t="shared" si="2"/>
        <v>75</v>
      </c>
      <c r="H6" s="16">
        <f t="shared" si="3"/>
        <v>2.638986629134412</v>
      </c>
    </row>
    <row r="7" spans="1:8" ht="12" customHeight="1">
      <c r="A7" s="13" t="s">
        <v>13</v>
      </c>
      <c r="B7" s="14" t="s">
        <v>14</v>
      </c>
      <c r="C7" s="15">
        <v>64</v>
      </c>
      <c r="D7" s="16">
        <f t="shared" si="0"/>
        <v>40.50632911392405</v>
      </c>
      <c r="E7" s="15">
        <v>94</v>
      </c>
      <c r="F7" s="16">
        <f t="shared" si="1"/>
        <v>59.49367088607595</v>
      </c>
      <c r="G7" s="15">
        <f t="shared" si="2"/>
        <v>158</v>
      </c>
      <c r="H7" s="16">
        <f t="shared" si="3"/>
        <v>5.559465165376495</v>
      </c>
    </row>
    <row r="8" spans="1:8" ht="12.75">
      <c r="A8" s="13" t="s">
        <v>15</v>
      </c>
      <c r="B8" s="14" t="s">
        <v>16</v>
      </c>
      <c r="C8" s="15">
        <v>2</v>
      </c>
      <c r="D8" s="16">
        <f t="shared" si="0"/>
        <v>3.3333333333333335</v>
      </c>
      <c r="E8" s="15">
        <v>58</v>
      </c>
      <c r="F8" s="16">
        <f t="shared" si="1"/>
        <v>96.66666666666667</v>
      </c>
      <c r="G8" s="15">
        <f t="shared" si="2"/>
        <v>60</v>
      </c>
      <c r="H8" s="16">
        <f t="shared" si="3"/>
        <v>2.1111893033075297</v>
      </c>
    </row>
    <row r="9" spans="1:8" ht="12.75">
      <c r="A9" s="13" t="s">
        <v>17</v>
      </c>
      <c r="B9" s="14" t="s">
        <v>18</v>
      </c>
      <c r="C9" s="15">
        <v>46</v>
      </c>
      <c r="D9" s="16">
        <f t="shared" si="0"/>
        <v>74.19354838709677</v>
      </c>
      <c r="E9" s="15">
        <v>16</v>
      </c>
      <c r="F9" s="16">
        <f t="shared" si="1"/>
        <v>25.806451612903224</v>
      </c>
      <c r="G9" s="15">
        <f t="shared" si="2"/>
        <v>62</v>
      </c>
      <c r="H9" s="16">
        <f t="shared" si="3"/>
        <v>2.1815622800844476</v>
      </c>
    </row>
    <row r="10" spans="1:8" ht="12.75">
      <c r="A10" s="13" t="s">
        <v>19</v>
      </c>
      <c r="B10" s="14" t="s">
        <v>20</v>
      </c>
      <c r="C10" s="15">
        <v>29</v>
      </c>
      <c r="D10" s="16">
        <f t="shared" si="0"/>
        <v>23.2</v>
      </c>
      <c r="E10" s="15">
        <v>96</v>
      </c>
      <c r="F10" s="16">
        <f t="shared" si="1"/>
        <v>76.8</v>
      </c>
      <c r="G10" s="15">
        <f t="shared" si="2"/>
        <v>125</v>
      </c>
      <c r="H10" s="16">
        <f t="shared" si="3"/>
        <v>4.398311048557354</v>
      </c>
    </row>
    <row r="11" spans="1:8" ht="12.75">
      <c r="A11" s="13" t="s">
        <v>21</v>
      </c>
      <c r="B11" s="14" t="s">
        <v>22</v>
      </c>
      <c r="C11" s="15">
        <v>23</v>
      </c>
      <c r="D11" s="16">
        <f t="shared" si="0"/>
        <v>92</v>
      </c>
      <c r="E11" s="15">
        <v>2</v>
      </c>
      <c r="F11" s="16">
        <f t="shared" si="1"/>
        <v>8</v>
      </c>
      <c r="G11" s="15">
        <f t="shared" si="2"/>
        <v>25</v>
      </c>
      <c r="H11" s="16">
        <f t="shared" si="3"/>
        <v>0.8796622097114708</v>
      </c>
    </row>
    <row r="12" spans="1:8" ht="12.75">
      <c r="A12" s="17" t="s">
        <v>23</v>
      </c>
      <c r="B12" s="18" t="s">
        <v>24</v>
      </c>
      <c r="C12" s="19">
        <v>34</v>
      </c>
      <c r="D12" s="20">
        <f t="shared" si="0"/>
        <v>44.15584415584416</v>
      </c>
      <c r="E12" s="19">
        <v>43</v>
      </c>
      <c r="F12" s="20">
        <f t="shared" si="1"/>
        <v>55.84415584415584</v>
      </c>
      <c r="G12" s="19">
        <f t="shared" si="2"/>
        <v>77</v>
      </c>
      <c r="H12" s="20">
        <f t="shared" si="3"/>
        <v>2.70935960591133</v>
      </c>
    </row>
    <row r="13" spans="1:8" ht="12.75">
      <c r="A13" s="13" t="s">
        <v>25</v>
      </c>
      <c r="B13" s="14" t="s">
        <v>26</v>
      </c>
      <c r="C13" s="15">
        <v>79</v>
      </c>
      <c r="D13" s="16">
        <f t="shared" si="0"/>
        <v>42.93478260869565</v>
      </c>
      <c r="E13" s="15">
        <v>105</v>
      </c>
      <c r="F13" s="16">
        <f t="shared" si="1"/>
        <v>57.06521739130435</v>
      </c>
      <c r="G13" s="15">
        <f t="shared" si="2"/>
        <v>184</v>
      </c>
      <c r="H13" s="16">
        <f t="shared" si="3"/>
        <v>6.474313863476425</v>
      </c>
    </row>
    <row r="14" spans="1:8" ht="12.75">
      <c r="A14" s="13" t="s">
        <v>27</v>
      </c>
      <c r="B14" s="14" t="s">
        <v>28</v>
      </c>
      <c r="C14" s="15">
        <v>71</v>
      </c>
      <c r="D14" s="16">
        <f t="shared" si="0"/>
        <v>94.66666666666667</v>
      </c>
      <c r="E14" s="15">
        <v>4</v>
      </c>
      <c r="F14" s="16">
        <f t="shared" si="1"/>
        <v>5.333333333333333</v>
      </c>
      <c r="G14" s="15">
        <f t="shared" si="2"/>
        <v>75</v>
      </c>
      <c r="H14" s="16">
        <f t="shared" si="3"/>
        <v>2.638986629134412</v>
      </c>
    </row>
    <row r="15" spans="1:8" ht="12.75">
      <c r="A15" s="13" t="s">
        <v>29</v>
      </c>
      <c r="B15" s="14" t="s">
        <v>30</v>
      </c>
      <c r="C15" s="15">
        <v>10</v>
      </c>
      <c r="D15" s="16">
        <f t="shared" si="0"/>
        <v>90.9090909090909</v>
      </c>
      <c r="E15" s="15">
        <v>1</v>
      </c>
      <c r="F15" s="16">
        <f t="shared" si="1"/>
        <v>9.090909090909092</v>
      </c>
      <c r="G15" s="15">
        <f t="shared" si="2"/>
        <v>11</v>
      </c>
      <c r="H15" s="16">
        <f t="shared" si="3"/>
        <v>0.38705137227304715</v>
      </c>
    </row>
    <row r="16" spans="1:8" ht="12.75">
      <c r="A16" s="13" t="s">
        <v>31</v>
      </c>
      <c r="B16" s="14" t="s">
        <v>32</v>
      </c>
      <c r="C16" s="15">
        <v>41</v>
      </c>
      <c r="D16" s="16">
        <f t="shared" si="0"/>
        <v>95.34883720930233</v>
      </c>
      <c r="E16" s="15">
        <v>2</v>
      </c>
      <c r="F16" s="16">
        <f t="shared" si="1"/>
        <v>4.651162790697675</v>
      </c>
      <c r="G16" s="15">
        <f t="shared" si="2"/>
        <v>43</v>
      </c>
      <c r="H16" s="16">
        <f t="shared" si="3"/>
        <v>1.5130190007037299</v>
      </c>
    </row>
    <row r="17" spans="1:8" ht="12.75">
      <c r="A17" s="13" t="s">
        <v>33</v>
      </c>
      <c r="B17" s="14" t="s">
        <v>34</v>
      </c>
      <c r="C17" s="15">
        <v>41</v>
      </c>
      <c r="D17" s="16">
        <f t="shared" si="0"/>
        <v>91.11111111111111</v>
      </c>
      <c r="E17" s="15">
        <v>4</v>
      </c>
      <c r="F17" s="16">
        <f t="shared" si="1"/>
        <v>8.88888888888889</v>
      </c>
      <c r="G17" s="15">
        <f t="shared" si="2"/>
        <v>45</v>
      </c>
      <c r="H17" s="16">
        <f t="shared" si="3"/>
        <v>1.5833919774806475</v>
      </c>
    </row>
    <row r="18" spans="1:8" ht="12.75">
      <c r="A18" s="13" t="s">
        <v>35</v>
      </c>
      <c r="B18" s="14" t="s">
        <v>36</v>
      </c>
      <c r="C18" s="15">
        <v>7</v>
      </c>
      <c r="D18" s="16">
        <f t="shared" si="0"/>
        <v>77.77777777777777</v>
      </c>
      <c r="E18" s="15">
        <v>2</v>
      </c>
      <c r="F18" s="16">
        <f t="shared" si="1"/>
        <v>22.22222222222222</v>
      </c>
      <c r="G18" s="15">
        <f t="shared" si="2"/>
        <v>9</v>
      </c>
      <c r="H18" s="16">
        <f t="shared" si="3"/>
        <v>0.3166783954961295</v>
      </c>
    </row>
    <row r="19" spans="1:8" ht="12.75">
      <c r="A19" s="13" t="s">
        <v>37</v>
      </c>
      <c r="B19" s="14" t="s">
        <v>38</v>
      </c>
      <c r="C19" s="15">
        <v>3</v>
      </c>
      <c r="D19" s="16">
        <f t="shared" si="0"/>
        <v>6.25</v>
      </c>
      <c r="E19" s="15">
        <v>45</v>
      </c>
      <c r="F19" s="16">
        <f t="shared" si="1"/>
        <v>93.75</v>
      </c>
      <c r="G19" s="15">
        <f t="shared" si="2"/>
        <v>48</v>
      </c>
      <c r="H19" s="16">
        <f t="shared" si="3"/>
        <v>1.688951442646024</v>
      </c>
    </row>
    <row r="20" spans="1:8" ht="12.75">
      <c r="A20" s="13" t="s">
        <v>39</v>
      </c>
      <c r="B20" s="14" t="s">
        <v>40</v>
      </c>
      <c r="C20" s="15">
        <v>18</v>
      </c>
      <c r="D20" s="16">
        <f t="shared" si="0"/>
        <v>90</v>
      </c>
      <c r="E20" s="15">
        <v>2</v>
      </c>
      <c r="F20" s="16">
        <f t="shared" si="1"/>
        <v>10</v>
      </c>
      <c r="G20" s="15">
        <f t="shared" si="2"/>
        <v>20</v>
      </c>
      <c r="H20" s="16">
        <f t="shared" si="3"/>
        <v>0.7037297677691766</v>
      </c>
    </row>
    <row r="21" spans="1:8" ht="12.75">
      <c r="A21" s="17" t="s">
        <v>41</v>
      </c>
      <c r="B21" s="18" t="s">
        <v>42</v>
      </c>
      <c r="C21" s="19">
        <v>15</v>
      </c>
      <c r="D21" s="20">
        <f t="shared" si="0"/>
        <v>93.75</v>
      </c>
      <c r="E21" s="19">
        <v>1</v>
      </c>
      <c r="F21" s="20">
        <f t="shared" si="1"/>
        <v>6.25</v>
      </c>
      <c r="G21" s="19">
        <f t="shared" si="2"/>
        <v>16</v>
      </c>
      <c r="H21" s="20">
        <f t="shared" si="3"/>
        <v>0.5629838142153413</v>
      </c>
    </row>
    <row r="22" spans="1:8" ht="12.75">
      <c r="A22" s="13" t="s">
        <v>43</v>
      </c>
      <c r="B22" s="14" t="s">
        <v>44</v>
      </c>
      <c r="C22" s="15">
        <v>21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21</v>
      </c>
      <c r="H22" s="16">
        <f t="shared" si="3"/>
        <v>0.7389162561576355</v>
      </c>
    </row>
    <row r="23" spans="1:8" ht="12.75">
      <c r="A23" s="13" t="s">
        <v>45</v>
      </c>
      <c r="B23" s="14" t="s">
        <v>46</v>
      </c>
      <c r="C23" s="15">
        <v>9</v>
      </c>
      <c r="D23" s="16">
        <f t="shared" si="0"/>
        <v>22.5</v>
      </c>
      <c r="E23" s="15">
        <v>31</v>
      </c>
      <c r="F23" s="16">
        <f t="shared" si="1"/>
        <v>77.5</v>
      </c>
      <c r="G23" s="15">
        <f t="shared" si="2"/>
        <v>40</v>
      </c>
      <c r="H23" s="16">
        <f t="shared" si="3"/>
        <v>1.4074595355383532</v>
      </c>
    </row>
    <row r="24" spans="1:8" ht="12.75">
      <c r="A24" s="13" t="s">
        <v>47</v>
      </c>
      <c r="B24" s="14" t="s">
        <v>48</v>
      </c>
      <c r="C24" s="15">
        <v>47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47</v>
      </c>
      <c r="H24" s="16">
        <f t="shared" si="3"/>
        <v>1.6537649542575652</v>
      </c>
    </row>
    <row r="25" spans="1:8" ht="12.75">
      <c r="A25" s="13" t="s">
        <v>49</v>
      </c>
      <c r="B25" s="14" t="s">
        <v>50</v>
      </c>
      <c r="C25" s="15">
        <v>66</v>
      </c>
      <c r="D25" s="16">
        <f t="shared" si="0"/>
        <v>67.34693877551021</v>
      </c>
      <c r="E25" s="15">
        <v>32</v>
      </c>
      <c r="F25" s="16">
        <f t="shared" si="1"/>
        <v>32.6530612244898</v>
      </c>
      <c r="G25" s="15">
        <f t="shared" si="2"/>
        <v>98</v>
      </c>
      <c r="H25" s="16">
        <f t="shared" si="3"/>
        <v>3.4482758620689653</v>
      </c>
    </row>
    <row r="26" spans="1:8" ht="12.75">
      <c r="A26" s="13" t="s">
        <v>51</v>
      </c>
      <c r="B26" s="14" t="s">
        <v>52</v>
      </c>
      <c r="C26" s="15">
        <v>44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44</v>
      </c>
      <c r="H26" s="16">
        <f t="shared" si="3"/>
        <v>1.5482054890921886</v>
      </c>
    </row>
    <row r="27" spans="1:8" ht="12.75">
      <c r="A27" s="13" t="s">
        <v>53</v>
      </c>
      <c r="B27" s="14" t="s">
        <v>54</v>
      </c>
      <c r="C27" s="15">
        <v>7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7</v>
      </c>
      <c r="H27" s="16">
        <f t="shared" si="3"/>
        <v>0.24630541871921183</v>
      </c>
    </row>
    <row r="28" spans="1:8" ht="12.75">
      <c r="A28" s="13" t="s">
        <v>55</v>
      </c>
      <c r="B28" s="14" t="s">
        <v>56</v>
      </c>
      <c r="C28" s="15">
        <v>2</v>
      </c>
      <c r="D28" s="16">
        <f t="shared" si="0"/>
        <v>22.22222222222222</v>
      </c>
      <c r="E28" s="15">
        <v>7</v>
      </c>
      <c r="F28" s="16">
        <f t="shared" si="1"/>
        <v>77.77777777777777</v>
      </c>
      <c r="G28" s="15">
        <f t="shared" si="2"/>
        <v>9</v>
      </c>
      <c r="H28" s="16">
        <f t="shared" si="3"/>
        <v>0.3166783954961295</v>
      </c>
    </row>
    <row r="29" spans="1:8" ht="12.75">
      <c r="A29" s="21" t="s">
        <v>57</v>
      </c>
      <c r="B29" s="14" t="s">
        <v>58</v>
      </c>
      <c r="C29" s="15">
        <v>6</v>
      </c>
      <c r="D29" s="16">
        <f t="shared" si="0"/>
        <v>100</v>
      </c>
      <c r="E29" s="15">
        <v>0</v>
      </c>
      <c r="F29" s="16">
        <f t="shared" si="1"/>
        <v>0</v>
      </c>
      <c r="G29" s="15">
        <f t="shared" si="2"/>
        <v>6</v>
      </c>
      <c r="H29" s="16">
        <f t="shared" si="3"/>
        <v>0.211118930330753</v>
      </c>
    </row>
    <row r="30" spans="1:8" ht="12.75">
      <c r="A30" s="13" t="s">
        <v>59</v>
      </c>
      <c r="B30" s="14" t="s">
        <v>60</v>
      </c>
      <c r="C30" s="15">
        <v>10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10</v>
      </c>
      <c r="H30" s="16">
        <f t="shared" si="3"/>
        <v>0.3518648838845883</v>
      </c>
    </row>
    <row r="31" spans="1:8" ht="12.75">
      <c r="A31" s="17" t="s">
        <v>61</v>
      </c>
      <c r="B31" s="18" t="s">
        <v>62</v>
      </c>
      <c r="C31" s="19">
        <v>72</v>
      </c>
      <c r="D31" s="20">
        <f t="shared" si="0"/>
        <v>56.69291338582677</v>
      </c>
      <c r="E31" s="19">
        <v>55</v>
      </c>
      <c r="F31" s="20">
        <f t="shared" si="1"/>
        <v>43.30708661417323</v>
      </c>
      <c r="G31" s="19">
        <f t="shared" si="2"/>
        <v>127</v>
      </c>
      <c r="H31" s="20">
        <f t="shared" si="3"/>
        <v>4.468684025334271</v>
      </c>
    </row>
    <row r="32" spans="1:8" ht="12.75">
      <c r="A32" s="13" t="s">
        <v>63</v>
      </c>
      <c r="B32" s="14" t="s">
        <v>64</v>
      </c>
      <c r="C32" s="15">
        <v>8</v>
      </c>
      <c r="D32" s="16">
        <f t="shared" si="0"/>
        <v>53.333333333333336</v>
      </c>
      <c r="E32" s="15">
        <v>7</v>
      </c>
      <c r="F32" s="16">
        <f t="shared" si="1"/>
        <v>46.666666666666664</v>
      </c>
      <c r="G32" s="15">
        <f t="shared" si="2"/>
        <v>15</v>
      </c>
      <c r="H32" s="16">
        <f t="shared" si="3"/>
        <v>0.5277973258268824</v>
      </c>
    </row>
    <row r="33" spans="1:8" ht="12.75">
      <c r="A33" s="13" t="s">
        <v>65</v>
      </c>
      <c r="B33" s="14" t="s">
        <v>66</v>
      </c>
      <c r="C33" s="15">
        <v>198</v>
      </c>
      <c r="D33" s="16">
        <f t="shared" si="0"/>
        <v>86.46288209606988</v>
      </c>
      <c r="E33" s="15">
        <v>31</v>
      </c>
      <c r="F33" s="16">
        <f t="shared" si="1"/>
        <v>13.537117903930131</v>
      </c>
      <c r="G33" s="15">
        <f t="shared" si="2"/>
        <v>229</v>
      </c>
      <c r="H33" s="16">
        <f t="shared" si="3"/>
        <v>8.057705840957073</v>
      </c>
    </row>
    <row r="34" spans="1:8" ht="12.75">
      <c r="A34" s="13" t="s">
        <v>67</v>
      </c>
      <c r="B34" s="14" t="s">
        <v>68</v>
      </c>
      <c r="C34" s="15">
        <v>68</v>
      </c>
      <c r="D34" s="16">
        <f t="shared" si="0"/>
        <v>42.76729559748428</v>
      </c>
      <c r="E34" s="15">
        <v>91</v>
      </c>
      <c r="F34" s="16">
        <f t="shared" si="1"/>
        <v>57.23270440251572</v>
      </c>
      <c r="G34" s="15">
        <f t="shared" si="2"/>
        <v>159</v>
      </c>
      <c r="H34" s="16">
        <f t="shared" si="3"/>
        <v>5.594651653764954</v>
      </c>
    </row>
    <row r="35" spans="1:8" ht="12.75">
      <c r="A35" s="13" t="s">
        <v>69</v>
      </c>
      <c r="B35" s="14" t="s">
        <v>70</v>
      </c>
      <c r="C35" s="15">
        <v>2</v>
      </c>
      <c r="D35" s="16">
        <f t="shared" si="0"/>
        <v>3.7037037037037037</v>
      </c>
      <c r="E35" s="15">
        <v>52</v>
      </c>
      <c r="F35" s="16">
        <f t="shared" si="1"/>
        <v>96.29629629629629</v>
      </c>
      <c r="G35" s="15">
        <f t="shared" si="2"/>
        <v>54</v>
      </c>
      <c r="H35" s="16">
        <f t="shared" si="3"/>
        <v>1.900070372976777</v>
      </c>
    </row>
    <row r="36" spans="1:8" ht="12.75">
      <c r="A36" s="13" t="s">
        <v>71</v>
      </c>
      <c r="B36" s="14" t="s">
        <v>72</v>
      </c>
      <c r="C36" s="15">
        <v>10</v>
      </c>
      <c r="D36" s="16">
        <f aca="true" t="shared" si="4" ref="D36:D67">IF(G36&gt;0,100*C36/G36,".")</f>
        <v>25.641025641025642</v>
      </c>
      <c r="E36" s="15">
        <v>29</v>
      </c>
      <c r="F36" s="16">
        <f aca="true" t="shared" si="5" ref="F36:F67">IF(G36&gt;0,100*E36/G36,".")</f>
        <v>74.35897435897436</v>
      </c>
      <c r="G36" s="15">
        <f aca="true" t="shared" si="6" ref="G36:G54">C36+E36</f>
        <v>39</v>
      </c>
      <c r="H36" s="16">
        <f aca="true" t="shared" si="7" ref="H36:H67">IF(G$55&gt;0,100*G36/G$55,".")</f>
        <v>1.3722730471498945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98</v>
      </c>
      <c r="F37" s="16">
        <f t="shared" si="5"/>
        <v>100</v>
      </c>
      <c r="G37" s="15">
        <f t="shared" si="6"/>
        <v>98</v>
      </c>
      <c r="H37" s="16">
        <f t="shared" si="7"/>
        <v>3.4482758620689653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78</v>
      </c>
      <c r="F38" s="16">
        <f t="shared" si="5"/>
        <v>100</v>
      </c>
      <c r="G38" s="15">
        <f t="shared" si="6"/>
        <v>78</v>
      </c>
      <c r="H38" s="16">
        <f t="shared" si="7"/>
        <v>2.744546094299789</v>
      </c>
    </row>
    <row r="39" spans="1:8" ht="12.75">
      <c r="A39" s="13" t="s">
        <v>77</v>
      </c>
      <c r="B39" s="14" t="s">
        <v>78</v>
      </c>
      <c r="C39" s="15">
        <v>7</v>
      </c>
      <c r="D39" s="16">
        <f t="shared" si="4"/>
        <v>22.580645161290324</v>
      </c>
      <c r="E39" s="15">
        <v>24</v>
      </c>
      <c r="F39" s="16">
        <f t="shared" si="5"/>
        <v>77.41935483870968</v>
      </c>
      <c r="G39" s="15">
        <f t="shared" si="6"/>
        <v>31</v>
      </c>
      <c r="H39" s="16">
        <f t="shared" si="7"/>
        <v>1.0907811400422238</v>
      </c>
    </row>
    <row r="40" spans="1:8" ht="12.75">
      <c r="A40" s="13" t="s">
        <v>79</v>
      </c>
      <c r="B40" s="14" t="s">
        <v>80</v>
      </c>
      <c r="C40" s="15">
        <v>1</v>
      </c>
      <c r="D40" s="16">
        <f t="shared" si="4"/>
        <v>6.666666666666667</v>
      </c>
      <c r="E40" s="15">
        <v>14</v>
      </c>
      <c r="F40" s="16">
        <f t="shared" si="5"/>
        <v>93.33333333333333</v>
      </c>
      <c r="G40" s="15">
        <f t="shared" si="6"/>
        <v>15</v>
      </c>
      <c r="H40" s="16">
        <f t="shared" si="7"/>
        <v>0.5277973258268824</v>
      </c>
    </row>
    <row r="41" spans="1:8" ht="12.75">
      <c r="A41" s="17" t="s">
        <v>81</v>
      </c>
      <c r="B41" s="18" t="s">
        <v>82</v>
      </c>
      <c r="C41" s="19">
        <v>52</v>
      </c>
      <c r="D41" s="20">
        <f t="shared" si="4"/>
        <v>73.2394366197183</v>
      </c>
      <c r="E41" s="19">
        <v>19</v>
      </c>
      <c r="F41" s="20">
        <f t="shared" si="5"/>
        <v>26.760563380281692</v>
      </c>
      <c r="G41" s="19">
        <f t="shared" si="6"/>
        <v>71</v>
      </c>
      <c r="H41" s="20">
        <f t="shared" si="7"/>
        <v>2.4982406755805773</v>
      </c>
    </row>
    <row r="42" spans="1:8" ht="12.75">
      <c r="A42" s="13" t="s">
        <v>83</v>
      </c>
      <c r="B42" s="14" t="s">
        <v>84</v>
      </c>
      <c r="C42" s="15">
        <v>0</v>
      </c>
      <c r="D42" s="16">
        <f t="shared" si="4"/>
        <v>0</v>
      </c>
      <c r="E42" s="15">
        <v>1</v>
      </c>
      <c r="F42" s="16">
        <f t="shared" si="5"/>
        <v>100</v>
      </c>
      <c r="G42" s="15">
        <f t="shared" si="6"/>
        <v>1</v>
      </c>
      <c r="H42" s="16">
        <f t="shared" si="7"/>
        <v>0.03518648838845883</v>
      </c>
    </row>
    <row r="43" spans="1:8" ht="12.75">
      <c r="A43" s="13" t="s">
        <v>85</v>
      </c>
      <c r="B43" s="14" t="s">
        <v>86</v>
      </c>
      <c r="C43" s="15">
        <v>2</v>
      </c>
      <c r="D43" s="16">
        <f t="shared" si="4"/>
        <v>100</v>
      </c>
      <c r="E43" s="15">
        <v>0</v>
      </c>
      <c r="F43" s="16">
        <f t="shared" si="5"/>
        <v>0</v>
      </c>
      <c r="G43" s="15">
        <f t="shared" si="6"/>
        <v>2</v>
      </c>
      <c r="H43" s="16">
        <f t="shared" si="7"/>
        <v>0.07037297677691766</v>
      </c>
    </row>
    <row r="44" spans="1:8" ht="12.75">
      <c r="A44" s="13" t="s">
        <v>87</v>
      </c>
      <c r="B44" s="14" t="s">
        <v>88</v>
      </c>
      <c r="C44" s="15">
        <v>4</v>
      </c>
      <c r="D44" s="16">
        <f t="shared" si="4"/>
        <v>80</v>
      </c>
      <c r="E44" s="15">
        <v>1</v>
      </c>
      <c r="F44" s="16">
        <f t="shared" si="5"/>
        <v>20</v>
      </c>
      <c r="G44" s="15">
        <f t="shared" si="6"/>
        <v>5</v>
      </c>
      <c r="H44" s="16">
        <f t="shared" si="7"/>
        <v>0.17593244194229415</v>
      </c>
    </row>
    <row r="45" spans="1:8" ht="13.5">
      <c r="A45" s="13" t="s">
        <v>89</v>
      </c>
      <c r="B45" s="14" t="s">
        <v>90</v>
      </c>
      <c r="C45" s="15">
        <v>2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2</v>
      </c>
      <c r="H45" s="16">
        <f t="shared" si="7"/>
        <v>0.07037297677691766</v>
      </c>
    </row>
    <row r="46" spans="1:8" ht="12.75">
      <c r="A46" s="13" t="s">
        <v>91</v>
      </c>
      <c r="B46" s="14" t="s">
        <v>92</v>
      </c>
      <c r="C46" s="15">
        <v>27</v>
      </c>
      <c r="D46" s="16">
        <f t="shared" si="4"/>
        <v>34.61538461538461</v>
      </c>
      <c r="E46" s="15">
        <v>51</v>
      </c>
      <c r="F46" s="16">
        <f t="shared" si="5"/>
        <v>65.38461538461539</v>
      </c>
      <c r="G46" s="15">
        <f t="shared" si="6"/>
        <v>78</v>
      </c>
      <c r="H46" s="16">
        <f t="shared" si="7"/>
        <v>2.744546094299789</v>
      </c>
    </row>
    <row r="47" spans="1:8" ht="12.75">
      <c r="A47" s="13" t="s">
        <v>93</v>
      </c>
      <c r="B47" s="14" t="s">
        <v>94</v>
      </c>
      <c r="C47" s="15">
        <v>5</v>
      </c>
      <c r="D47" s="16">
        <f t="shared" si="4"/>
        <v>100</v>
      </c>
      <c r="E47" s="15">
        <v>0</v>
      </c>
      <c r="F47" s="16">
        <f t="shared" si="5"/>
        <v>0</v>
      </c>
      <c r="G47" s="15">
        <f t="shared" si="6"/>
        <v>5</v>
      </c>
      <c r="H47" s="16">
        <f t="shared" si="7"/>
        <v>0.17593244194229415</v>
      </c>
    </row>
    <row r="48" spans="1:8" ht="12.75">
      <c r="A48" s="13" t="s">
        <v>95</v>
      </c>
      <c r="B48" s="14" t="s">
        <v>96</v>
      </c>
      <c r="C48" s="15">
        <v>9</v>
      </c>
      <c r="D48" s="16">
        <f t="shared" si="4"/>
        <v>26.470588235294116</v>
      </c>
      <c r="E48" s="15">
        <v>25</v>
      </c>
      <c r="F48" s="16">
        <f t="shared" si="5"/>
        <v>73.52941176470588</v>
      </c>
      <c r="G48" s="15">
        <f t="shared" si="6"/>
        <v>34</v>
      </c>
      <c r="H48" s="16">
        <f t="shared" si="7"/>
        <v>1.1963406052076002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6.666666666666667</v>
      </c>
      <c r="E49" s="15">
        <v>14</v>
      </c>
      <c r="F49" s="16">
        <f t="shared" si="5"/>
        <v>93.33333333333333</v>
      </c>
      <c r="G49" s="15">
        <f t="shared" si="6"/>
        <v>15</v>
      </c>
      <c r="H49" s="16">
        <f t="shared" si="7"/>
        <v>0.5277973258268824</v>
      </c>
    </row>
    <row r="50" spans="1:8" ht="12.75">
      <c r="A50" s="13" t="s">
        <v>99</v>
      </c>
      <c r="B50" s="14" t="s">
        <v>100</v>
      </c>
      <c r="C50" s="15">
        <v>40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40</v>
      </c>
      <c r="H50" s="16">
        <f t="shared" si="7"/>
        <v>1.4074595355383532</v>
      </c>
    </row>
    <row r="51" spans="1:8" ht="12.75">
      <c r="A51" s="17" t="s">
        <v>101</v>
      </c>
      <c r="B51" s="18" t="s">
        <v>102</v>
      </c>
      <c r="C51" s="19">
        <v>44</v>
      </c>
      <c r="D51" s="20">
        <f t="shared" si="4"/>
        <v>27.67295597484277</v>
      </c>
      <c r="E51" s="19">
        <v>115</v>
      </c>
      <c r="F51" s="20">
        <f t="shared" si="5"/>
        <v>72.32704402515724</v>
      </c>
      <c r="G51" s="19">
        <f t="shared" si="6"/>
        <v>159</v>
      </c>
      <c r="H51" s="20">
        <f t="shared" si="7"/>
        <v>5.594651653764954</v>
      </c>
    </row>
    <row r="52" spans="1:8" ht="12.75">
      <c r="A52" s="13" t="s">
        <v>103</v>
      </c>
      <c r="B52" s="14" t="s">
        <v>104</v>
      </c>
      <c r="C52" s="15">
        <v>12</v>
      </c>
      <c r="D52" s="16">
        <f t="shared" si="4"/>
        <v>54.54545454545455</v>
      </c>
      <c r="E52" s="15">
        <v>10</v>
      </c>
      <c r="F52" s="16">
        <f t="shared" si="5"/>
        <v>45.45454545454545</v>
      </c>
      <c r="G52" s="15">
        <f t="shared" si="6"/>
        <v>22</v>
      </c>
      <c r="H52" s="16">
        <f t="shared" si="7"/>
        <v>0.7741027445460943</v>
      </c>
    </row>
    <row r="53" spans="1:8" ht="12.75">
      <c r="A53" s="13" t="s">
        <v>105</v>
      </c>
      <c r="B53" s="14" t="s">
        <v>106</v>
      </c>
      <c r="C53" s="15">
        <v>82</v>
      </c>
      <c r="D53" s="16">
        <f t="shared" si="4"/>
        <v>89.1304347826087</v>
      </c>
      <c r="E53" s="15">
        <v>10</v>
      </c>
      <c r="F53" s="16">
        <f t="shared" si="5"/>
        <v>10.869565217391305</v>
      </c>
      <c r="G53" s="15">
        <f t="shared" si="6"/>
        <v>92</v>
      </c>
      <c r="H53" s="16">
        <f t="shared" si="7"/>
        <v>3.2371569317382125</v>
      </c>
    </row>
    <row r="54" spans="1:8" s="24" customFormat="1" ht="12.75">
      <c r="A54" s="22" t="s">
        <v>107</v>
      </c>
      <c r="B54" s="23" t="s">
        <v>108</v>
      </c>
      <c r="C54" s="19">
        <v>8</v>
      </c>
      <c r="D54" s="20">
        <f t="shared" si="4"/>
        <v>38.095238095238095</v>
      </c>
      <c r="E54" s="19">
        <v>13</v>
      </c>
      <c r="F54" s="20">
        <f t="shared" si="5"/>
        <v>61.904761904761905</v>
      </c>
      <c r="G54" s="19">
        <f t="shared" si="6"/>
        <v>21</v>
      </c>
      <c r="H54" s="20">
        <f t="shared" si="7"/>
        <v>0.7389162561576355</v>
      </c>
    </row>
    <row r="55" spans="1:8" s="29" customFormat="1" ht="12.75">
      <c r="A55" s="25"/>
      <c r="B55" s="26" t="s">
        <v>4</v>
      </c>
      <c r="C55" s="27">
        <f>SUM(C4:C54)</f>
        <v>1539</v>
      </c>
      <c r="D55" s="16">
        <f t="shared" si="4"/>
        <v>54.15200562983814</v>
      </c>
      <c r="E55" s="27">
        <f>SUM(E4:E54)</f>
        <v>1303</v>
      </c>
      <c r="F55" s="16">
        <f t="shared" si="5"/>
        <v>45.84799437016186</v>
      </c>
      <c r="G55" s="27">
        <f>SUM(G4:G54)</f>
        <v>2842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2004&amp;RGöttingen</oddHeader>
    <oddFooter>&amp;R&amp;10Tabelle 42.2 mw</oddFooter>
  </headerFooter>
  <legacyDrawing r:id="rId2"/>
  <oleObjects>
    <oleObject progId="Word.Document.8" shapeId="3385268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117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126</v>
      </c>
      <c r="D4" s="16">
        <f aca="true" t="shared" si="0" ref="D4:D35">IF(G4&gt;0,100*C4/G4,".")</f>
        <v>99.21259842519684</v>
      </c>
      <c r="E4" s="15">
        <v>1</v>
      </c>
      <c r="F4" s="16">
        <f aca="true" t="shared" si="1" ref="F4:F35">IF(G4&gt;0,100*E4/G4,".")</f>
        <v>0.7874015748031497</v>
      </c>
      <c r="G4" s="15">
        <f aca="true" t="shared" si="2" ref="G4:G35">C4+E4</f>
        <v>127</v>
      </c>
      <c r="H4" s="16">
        <f aca="true" t="shared" si="3" ref="H4:H35">IF(G$55&gt;0,100*G4/G$55,".")</f>
        <v>5.812356979405035</v>
      </c>
    </row>
    <row r="5" spans="1:8" ht="12.75">
      <c r="A5" s="13" t="s">
        <v>9</v>
      </c>
      <c r="B5" s="14" t="s">
        <v>10</v>
      </c>
      <c r="C5" s="15">
        <v>13</v>
      </c>
      <c r="D5" s="16">
        <f t="shared" si="0"/>
        <v>44.827586206896555</v>
      </c>
      <c r="E5" s="15">
        <v>16</v>
      </c>
      <c r="F5" s="16">
        <f t="shared" si="1"/>
        <v>55.172413793103445</v>
      </c>
      <c r="G5" s="15">
        <f t="shared" si="2"/>
        <v>29</v>
      </c>
      <c r="H5" s="16">
        <f t="shared" si="3"/>
        <v>1.3272311212814645</v>
      </c>
    </row>
    <row r="6" spans="1:8" ht="12.75">
      <c r="A6" s="13" t="s">
        <v>11</v>
      </c>
      <c r="B6" s="14" t="s">
        <v>12</v>
      </c>
      <c r="C6" s="15">
        <v>74</v>
      </c>
      <c r="D6" s="16">
        <f t="shared" si="0"/>
        <v>98.66666666666667</v>
      </c>
      <c r="E6" s="15">
        <v>1</v>
      </c>
      <c r="F6" s="16">
        <f t="shared" si="1"/>
        <v>1.3333333333333333</v>
      </c>
      <c r="G6" s="15">
        <f t="shared" si="2"/>
        <v>75</v>
      </c>
      <c r="H6" s="16">
        <f t="shared" si="3"/>
        <v>3.4324942791762014</v>
      </c>
    </row>
    <row r="7" spans="1:8" ht="12" customHeight="1">
      <c r="A7" s="13" t="s">
        <v>13</v>
      </c>
      <c r="B7" s="14" t="s">
        <v>14</v>
      </c>
      <c r="C7" s="15">
        <v>46</v>
      </c>
      <c r="D7" s="16">
        <f t="shared" si="0"/>
        <v>38.983050847457626</v>
      </c>
      <c r="E7" s="15">
        <v>72</v>
      </c>
      <c r="F7" s="16">
        <f t="shared" si="1"/>
        <v>61.016949152542374</v>
      </c>
      <c r="G7" s="15">
        <f t="shared" si="2"/>
        <v>118</v>
      </c>
      <c r="H7" s="16">
        <f t="shared" si="3"/>
        <v>5.4004576659038905</v>
      </c>
    </row>
    <row r="8" spans="1:8" ht="12.75">
      <c r="A8" s="13" t="s">
        <v>15</v>
      </c>
      <c r="B8" s="14" t="s">
        <v>16</v>
      </c>
      <c r="C8" s="15">
        <v>9</v>
      </c>
      <c r="D8" s="16">
        <f t="shared" si="0"/>
        <v>15.254237288135593</v>
      </c>
      <c r="E8" s="15">
        <v>50</v>
      </c>
      <c r="F8" s="16">
        <f t="shared" si="1"/>
        <v>84.7457627118644</v>
      </c>
      <c r="G8" s="15">
        <f t="shared" si="2"/>
        <v>59</v>
      </c>
      <c r="H8" s="16">
        <f t="shared" si="3"/>
        <v>2.7002288329519453</v>
      </c>
    </row>
    <row r="9" spans="1:8" ht="12.75">
      <c r="A9" s="13" t="s">
        <v>17</v>
      </c>
      <c r="B9" s="14" t="s">
        <v>18</v>
      </c>
      <c r="C9" s="15">
        <v>26</v>
      </c>
      <c r="D9" s="16">
        <f t="shared" si="0"/>
        <v>68.42105263157895</v>
      </c>
      <c r="E9" s="15">
        <v>12</v>
      </c>
      <c r="F9" s="16">
        <f t="shared" si="1"/>
        <v>31.57894736842105</v>
      </c>
      <c r="G9" s="15">
        <f t="shared" si="2"/>
        <v>38</v>
      </c>
      <c r="H9" s="16">
        <f t="shared" si="3"/>
        <v>1.7391304347826086</v>
      </c>
    </row>
    <row r="10" spans="1:8" ht="12.75">
      <c r="A10" s="13" t="s">
        <v>19</v>
      </c>
      <c r="B10" s="14" t="s">
        <v>20</v>
      </c>
      <c r="C10" s="15">
        <v>29</v>
      </c>
      <c r="D10" s="16">
        <f t="shared" si="0"/>
        <v>39.189189189189186</v>
      </c>
      <c r="E10" s="15">
        <v>45</v>
      </c>
      <c r="F10" s="16">
        <f t="shared" si="1"/>
        <v>60.810810810810814</v>
      </c>
      <c r="G10" s="15">
        <f t="shared" si="2"/>
        <v>74</v>
      </c>
      <c r="H10" s="16">
        <f t="shared" si="3"/>
        <v>3.3867276887871856</v>
      </c>
    </row>
    <row r="11" spans="1:8" ht="12.75">
      <c r="A11" s="13" t="s">
        <v>21</v>
      </c>
      <c r="B11" s="14" t="s">
        <v>22</v>
      </c>
      <c r="C11" s="15">
        <v>45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45</v>
      </c>
      <c r="H11" s="16">
        <f t="shared" si="3"/>
        <v>2.059496567505721</v>
      </c>
    </row>
    <row r="12" spans="1:8" ht="12.75">
      <c r="A12" s="17" t="s">
        <v>23</v>
      </c>
      <c r="B12" s="18" t="s">
        <v>24</v>
      </c>
      <c r="C12" s="19">
        <v>44</v>
      </c>
      <c r="D12" s="20">
        <f t="shared" si="0"/>
        <v>47.82608695652174</v>
      </c>
      <c r="E12" s="19">
        <v>48</v>
      </c>
      <c r="F12" s="20">
        <f t="shared" si="1"/>
        <v>52.17391304347826</v>
      </c>
      <c r="G12" s="19">
        <f t="shared" si="2"/>
        <v>92</v>
      </c>
      <c r="H12" s="20">
        <f t="shared" si="3"/>
        <v>4.2105263157894735</v>
      </c>
    </row>
    <row r="13" spans="1:8" ht="12.75">
      <c r="A13" s="13" t="s">
        <v>25</v>
      </c>
      <c r="B13" s="14" t="s">
        <v>26</v>
      </c>
      <c r="C13" s="15">
        <v>65</v>
      </c>
      <c r="D13" s="16">
        <f t="shared" si="0"/>
        <v>48.148148148148145</v>
      </c>
      <c r="E13" s="15">
        <v>70</v>
      </c>
      <c r="F13" s="16">
        <f t="shared" si="1"/>
        <v>51.851851851851855</v>
      </c>
      <c r="G13" s="15">
        <f t="shared" si="2"/>
        <v>135</v>
      </c>
      <c r="H13" s="16">
        <f t="shared" si="3"/>
        <v>6.178489702517163</v>
      </c>
    </row>
    <row r="14" spans="1:8" ht="12.75">
      <c r="A14" s="13" t="s">
        <v>27</v>
      </c>
      <c r="B14" s="14" t="s">
        <v>28</v>
      </c>
      <c r="C14" s="15">
        <v>66</v>
      </c>
      <c r="D14" s="16">
        <f t="shared" si="0"/>
        <v>92.95774647887323</v>
      </c>
      <c r="E14" s="15">
        <v>5</v>
      </c>
      <c r="F14" s="16">
        <f t="shared" si="1"/>
        <v>7.042253521126761</v>
      </c>
      <c r="G14" s="15">
        <f t="shared" si="2"/>
        <v>71</v>
      </c>
      <c r="H14" s="16">
        <f t="shared" si="3"/>
        <v>3.2494279176201375</v>
      </c>
    </row>
    <row r="15" spans="1:8" ht="12.75">
      <c r="A15" s="13" t="s">
        <v>29</v>
      </c>
      <c r="B15" s="14" t="s">
        <v>30</v>
      </c>
      <c r="C15" s="15">
        <v>1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</v>
      </c>
      <c r="H15" s="16">
        <f t="shared" si="3"/>
        <v>0.04576659038901602</v>
      </c>
    </row>
    <row r="16" spans="1:8" ht="12.75">
      <c r="A16" s="13" t="s">
        <v>31</v>
      </c>
      <c r="B16" s="14" t="s">
        <v>32</v>
      </c>
      <c r="C16" s="15">
        <v>11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11</v>
      </c>
      <c r="H16" s="16">
        <f t="shared" si="3"/>
        <v>0.5034324942791762</v>
      </c>
    </row>
    <row r="17" spans="1:8" ht="12.75">
      <c r="A17" s="13" t="s">
        <v>33</v>
      </c>
      <c r="B17" s="14" t="s">
        <v>34</v>
      </c>
      <c r="C17" s="15">
        <v>51</v>
      </c>
      <c r="D17" s="16">
        <f t="shared" si="0"/>
        <v>94.44444444444444</v>
      </c>
      <c r="E17" s="15">
        <v>3</v>
      </c>
      <c r="F17" s="16">
        <f t="shared" si="1"/>
        <v>5.555555555555555</v>
      </c>
      <c r="G17" s="15">
        <f t="shared" si="2"/>
        <v>54</v>
      </c>
      <c r="H17" s="16">
        <f t="shared" si="3"/>
        <v>2.471395881006865</v>
      </c>
    </row>
    <row r="18" spans="1:8" ht="12.75">
      <c r="A18" s="13" t="s">
        <v>35</v>
      </c>
      <c r="B18" s="14" t="s">
        <v>36</v>
      </c>
      <c r="C18" s="15">
        <v>5</v>
      </c>
      <c r="D18" s="16">
        <f t="shared" si="0"/>
        <v>71.42857142857143</v>
      </c>
      <c r="E18" s="15">
        <v>2</v>
      </c>
      <c r="F18" s="16">
        <f t="shared" si="1"/>
        <v>28.571428571428573</v>
      </c>
      <c r="G18" s="15">
        <f t="shared" si="2"/>
        <v>7</v>
      </c>
      <c r="H18" s="16">
        <f t="shared" si="3"/>
        <v>0.32036613272311215</v>
      </c>
    </row>
    <row r="19" spans="1:8" ht="12.75">
      <c r="A19" s="13" t="s">
        <v>37</v>
      </c>
      <c r="B19" s="14" t="s">
        <v>38</v>
      </c>
      <c r="C19" s="15">
        <v>2</v>
      </c>
      <c r="D19" s="16">
        <f t="shared" si="0"/>
        <v>6.666666666666667</v>
      </c>
      <c r="E19" s="15">
        <v>28</v>
      </c>
      <c r="F19" s="16">
        <f t="shared" si="1"/>
        <v>93.33333333333333</v>
      </c>
      <c r="G19" s="15">
        <f t="shared" si="2"/>
        <v>30</v>
      </c>
      <c r="H19" s="16">
        <f t="shared" si="3"/>
        <v>1.3729977116704806</v>
      </c>
    </row>
    <row r="20" spans="1:8" ht="12.75">
      <c r="A20" s="13" t="s">
        <v>39</v>
      </c>
      <c r="B20" s="14" t="s">
        <v>40</v>
      </c>
      <c r="C20" s="15">
        <v>10</v>
      </c>
      <c r="D20" s="16">
        <f t="shared" si="0"/>
        <v>90.9090909090909</v>
      </c>
      <c r="E20" s="15">
        <v>1</v>
      </c>
      <c r="F20" s="16">
        <f t="shared" si="1"/>
        <v>9.090909090909092</v>
      </c>
      <c r="G20" s="15">
        <f t="shared" si="2"/>
        <v>11</v>
      </c>
      <c r="H20" s="16">
        <f t="shared" si="3"/>
        <v>0.5034324942791762</v>
      </c>
    </row>
    <row r="21" spans="1:8" ht="12.75">
      <c r="A21" s="17" t="s">
        <v>41</v>
      </c>
      <c r="B21" s="18" t="s">
        <v>42</v>
      </c>
      <c r="C21" s="19">
        <v>21</v>
      </c>
      <c r="D21" s="20">
        <f t="shared" si="0"/>
        <v>84</v>
      </c>
      <c r="E21" s="19">
        <v>4</v>
      </c>
      <c r="F21" s="20">
        <f t="shared" si="1"/>
        <v>16</v>
      </c>
      <c r="G21" s="19">
        <f t="shared" si="2"/>
        <v>25</v>
      </c>
      <c r="H21" s="20">
        <f t="shared" si="3"/>
        <v>1.1441647597254005</v>
      </c>
    </row>
    <row r="22" spans="1:8" ht="12.75">
      <c r="A22" s="13" t="s">
        <v>43</v>
      </c>
      <c r="B22" s="14" t="s">
        <v>44</v>
      </c>
      <c r="C22" s="15">
        <v>16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16</v>
      </c>
      <c r="H22" s="16">
        <f t="shared" si="3"/>
        <v>0.7322654462242563</v>
      </c>
    </row>
    <row r="23" spans="1:8" ht="12.75">
      <c r="A23" s="13" t="s">
        <v>45</v>
      </c>
      <c r="B23" s="14" t="s">
        <v>46</v>
      </c>
      <c r="C23" s="15">
        <v>4</v>
      </c>
      <c r="D23" s="16">
        <f t="shared" si="0"/>
        <v>33.333333333333336</v>
      </c>
      <c r="E23" s="15">
        <v>8</v>
      </c>
      <c r="F23" s="16">
        <f t="shared" si="1"/>
        <v>66.66666666666667</v>
      </c>
      <c r="G23" s="15">
        <f t="shared" si="2"/>
        <v>12</v>
      </c>
      <c r="H23" s="16">
        <f t="shared" si="3"/>
        <v>0.5491990846681922</v>
      </c>
    </row>
    <row r="24" spans="1:8" ht="12.75">
      <c r="A24" s="13" t="s">
        <v>47</v>
      </c>
      <c r="B24" s="14" t="s">
        <v>48</v>
      </c>
      <c r="C24" s="15">
        <v>38</v>
      </c>
      <c r="D24" s="16">
        <f t="shared" si="0"/>
        <v>97.43589743589743</v>
      </c>
      <c r="E24" s="15">
        <v>1</v>
      </c>
      <c r="F24" s="16">
        <f t="shared" si="1"/>
        <v>2.5641025641025643</v>
      </c>
      <c r="G24" s="15">
        <f t="shared" si="2"/>
        <v>39</v>
      </c>
      <c r="H24" s="16">
        <f t="shared" si="3"/>
        <v>1.7848970251716247</v>
      </c>
    </row>
    <row r="25" spans="1:8" ht="12.75">
      <c r="A25" s="13" t="s">
        <v>49</v>
      </c>
      <c r="B25" s="14" t="s">
        <v>50</v>
      </c>
      <c r="C25" s="15">
        <v>50</v>
      </c>
      <c r="D25" s="16">
        <f t="shared" si="0"/>
        <v>76.92307692307692</v>
      </c>
      <c r="E25" s="15">
        <v>15</v>
      </c>
      <c r="F25" s="16">
        <f t="shared" si="1"/>
        <v>23.076923076923077</v>
      </c>
      <c r="G25" s="15">
        <f t="shared" si="2"/>
        <v>65</v>
      </c>
      <c r="H25" s="16">
        <f t="shared" si="3"/>
        <v>2.9748283752860414</v>
      </c>
    </row>
    <row r="26" spans="1:8" ht="12.75">
      <c r="A26" s="13" t="s">
        <v>51</v>
      </c>
      <c r="B26" s="14" t="s">
        <v>52</v>
      </c>
      <c r="C26" s="15">
        <v>33</v>
      </c>
      <c r="D26" s="16">
        <f t="shared" si="0"/>
        <v>97.05882352941177</v>
      </c>
      <c r="E26" s="15">
        <v>1</v>
      </c>
      <c r="F26" s="16">
        <f t="shared" si="1"/>
        <v>2.9411764705882355</v>
      </c>
      <c r="G26" s="15">
        <f t="shared" si="2"/>
        <v>34</v>
      </c>
      <c r="H26" s="16">
        <f t="shared" si="3"/>
        <v>1.5560640732265447</v>
      </c>
    </row>
    <row r="27" spans="1:8" ht="12.75">
      <c r="A27" s="13" t="s">
        <v>53</v>
      </c>
      <c r="B27" s="14" t="s">
        <v>54</v>
      </c>
      <c r="C27" s="15">
        <v>4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4</v>
      </c>
      <c r="H27" s="16">
        <f t="shared" si="3"/>
        <v>0.18306636155606407</v>
      </c>
    </row>
    <row r="28" spans="1:8" ht="12.75">
      <c r="A28" s="13" t="s">
        <v>55</v>
      </c>
      <c r="B28" s="14" t="s">
        <v>56</v>
      </c>
      <c r="C28" s="15">
        <v>5</v>
      </c>
      <c r="D28" s="16">
        <f t="shared" si="0"/>
        <v>38.46153846153846</v>
      </c>
      <c r="E28" s="15">
        <v>8</v>
      </c>
      <c r="F28" s="16">
        <f t="shared" si="1"/>
        <v>61.53846153846154</v>
      </c>
      <c r="G28" s="15">
        <f t="shared" si="2"/>
        <v>13</v>
      </c>
      <c r="H28" s="16">
        <f t="shared" si="3"/>
        <v>0.5949656750572082</v>
      </c>
    </row>
    <row r="29" spans="1:8" ht="12.75">
      <c r="A29" s="21" t="s">
        <v>57</v>
      </c>
      <c r="B29" s="14" t="s">
        <v>58</v>
      </c>
      <c r="C29" s="15">
        <v>2</v>
      </c>
      <c r="D29" s="16">
        <f t="shared" si="0"/>
        <v>100</v>
      </c>
      <c r="E29" s="15">
        <v>0</v>
      </c>
      <c r="F29" s="16">
        <f t="shared" si="1"/>
        <v>0</v>
      </c>
      <c r="G29" s="15">
        <f t="shared" si="2"/>
        <v>2</v>
      </c>
      <c r="H29" s="16">
        <f t="shared" si="3"/>
        <v>0.09153318077803203</v>
      </c>
    </row>
    <row r="30" spans="1:8" ht="12.75">
      <c r="A30" s="13" t="s">
        <v>59</v>
      </c>
      <c r="B30" s="14" t="s">
        <v>60</v>
      </c>
      <c r="C30" s="15">
        <v>8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8</v>
      </c>
      <c r="H30" s="16">
        <f t="shared" si="3"/>
        <v>0.36613272311212813</v>
      </c>
    </row>
    <row r="31" spans="1:8" ht="12.75">
      <c r="A31" s="17" t="s">
        <v>61</v>
      </c>
      <c r="B31" s="18" t="s">
        <v>62</v>
      </c>
      <c r="C31" s="19">
        <v>56</v>
      </c>
      <c r="D31" s="20">
        <f t="shared" si="0"/>
        <v>73.6842105263158</v>
      </c>
      <c r="E31" s="19">
        <v>20</v>
      </c>
      <c r="F31" s="20">
        <f t="shared" si="1"/>
        <v>26.31578947368421</v>
      </c>
      <c r="G31" s="19">
        <f t="shared" si="2"/>
        <v>76</v>
      </c>
      <c r="H31" s="20">
        <f t="shared" si="3"/>
        <v>3.4782608695652173</v>
      </c>
    </row>
    <row r="32" spans="1:8" ht="12.75">
      <c r="A32" s="13" t="s">
        <v>63</v>
      </c>
      <c r="B32" s="14" t="s">
        <v>64</v>
      </c>
      <c r="C32" s="15">
        <v>3</v>
      </c>
      <c r="D32" s="16">
        <f t="shared" si="0"/>
        <v>60</v>
      </c>
      <c r="E32" s="15">
        <v>2</v>
      </c>
      <c r="F32" s="16">
        <f t="shared" si="1"/>
        <v>40</v>
      </c>
      <c r="G32" s="15">
        <f t="shared" si="2"/>
        <v>5</v>
      </c>
      <c r="H32" s="16">
        <f t="shared" si="3"/>
        <v>0.2288329519450801</v>
      </c>
    </row>
    <row r="33" spans="1:8" ht="12.75">
      <c r="A33" s="13" t="s">
        <v>65</v>
      </c>
      <c r="B33" s="14" t="s">
        <v>66</v>
      </c>
      <c r="C33" s="15">
        <v>96</v>
      </c>
      <c r="D33" s="16">
        <f t="shared" si="0"/>
        <v>85.71428571428571</v>
      </c>
      <c r="E33" s="15">
        <v>16</v>
      </c>
      <c r="F33" s="16">
        <f t="shared" si="1"/>
        <v>14.285714285714286</v>
      </c>
      <c r="G33" s="15">
        <f t="shared" si="2"/>
        <v>112</v>
      </c>
      <c r="H33" s="16">
        <f t="shared" si="3"/>
        <v>5.125858123569794</v>
      </c>
    </row>
    <row r="34" spans="1:8" ht="12.75">
      <c r="A34" s="13" t="s">
        <v>67</v>
      </c>
      <c r="B34" s="14" t="s">
        <v>68</v>
      </c>
      <c r="C34" s="15">
        <v>36</v>
      </c>
      <c r="D34" s="16">
        <f t="shared" si="0"/>
        <v>45</v>
      </c>
      <c r="E34" s="15">
        <v>44</v>
      </c>
      <c r="F34" s="16">
        <f t="shared" si="1"/>
        <v>55</v>
      </c>
      <c r="G34" s="15">
        <f t="shared" si="2"/>
        <v>80</v>
      </c>
      <c r="H34" s="16">
        <f t="shared" si="3"/>
        <v>3.6613272311212817</v>
      </c>
    </row>
    <row r="35" spans="1:8" ht="12.75">
      <c r="A35" s="13" t="s">
        <v>69</v>
      </c>
      <c r="B35" s="14" t="s">
        <v>70</v>
      </c>
      <c r="C35" s="15">
        <v>3</v>
      </c>
      <c r="D35" s="16">
        <f t="shared" si="0"/>
        <v>4.918032786885246</v>
      </c>
      <c r="E35" s="15">
        <v>58</v>
      </c>
      <c r="F35" s="16">
        <f t="shared" si="1"/>
        <v>95.08196721311475</v>
      </c>
      <c r="G35" s="15">
        <f t="shared" si="2"/>
        <v>61</v>
      </c>
      <c r="H35" s="16">
        <f t="shared" si="3"/>
        <v>2.791762013729977</v>
      </c>
    </row>
    <row r="36" spans="1:8" ht="12.75">
      <c r="A36" s="13" t="s">
        <v>71</v>
      </c>
      <c r="B36" s="14" t="s">
        <v>72</v>
      </c>
      <c r="C36" s="15">
        <v>15</v>
      </c>
      <c r="D36" s="16">
        <f aca="true" t="shared" si="4" ref="D36:D67">IF(G36&gt;0,100*C36/G36,".")</f>
        <v>36.58536585365854</v>
      </c>
      <c r="E36" s="15">
        <v>26</v>
      </c>
      <c r="F36" s="16">
        <f aca="true" t="shared" si="5" ref="F36:F67">IF(G36&gt;0,100*E36/G36,".")</f>
        <v>63.41463414634146</v>
      </c>
      <c r="G36" s="15">
        <f aca="true" t="shared" si="6" ref="G36:G54">C36+E36</f>
        <v>41</v>
      </c>
      <c r="H36" s="16">
        <f aca="true" t="shared" si="7" ref="H36:H67">IF(G$55&gt;0,100*G36/G$55,".")</f>
        <v>1.8764302059496567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96</v>
      </c>
      <c r="F37" s="16">
        <f t="shared" si="5"/>
        <v>100</v>
      </c>
      <c r="G37" s="15">
        <f t="shared" si="6"/>
        <v>96</v>
      </c>
      <c r="H37" s="16">
        <f t="shared" si="7"/>
        <v>4.393592677345538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58</v>
      </c>
      <c r="F38" s="16">
        <f t="shared" si="5"/>
        <v>100</v>
      </c>
      <c r="G38" s="15">
        <f t="shared" si="6"/>
        <v>58</v>
      </c>
      <c r="H38" s="16">
        <f t="shared" si="7"/>
        <v>2.654462242562929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5</v>
      </c>
      <c r="F39" s="16">
        <f t="shared" si="5"/>
        <v>100</v>
      </c>
      <c r="G39" s="15">
        <f t="shared" si="6"/>
        <v>5</v>
      </c>
      <c r="H39" s="16">
        <f t="shared" si="7"/>
        <v>0.2288329519450801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7</v>
      </c>
      <c r="F40" s="16">
        <f t="shared" si="5"/>
        <v>100</v>
      </c>
      <c r="G40" s="15">
        <f t="shared" si="6"/>
        <v>7</v>
      </c>
      <c r="H40" s="16">
        <f t="shared" si="7"/>
        <v>0.32036613272311215</v>
      </c>
    </row>
    <row r="41" spans="1:8" ht="12.75">
      <c r="A41" s="17" t="s">
        <v>81</v>
      </c>
      <c r="B41" s="18" t="s">
        <v>82</v>
      </c>
      <c r="C41" s="19">
        <v>62</v>
      </c>
      <c r="D41" s="20">
        <f t="shared" si="4"/>
        <v>79.48717948717949</v>
      </c>
      <c r="E41" s="19">
        <v>16</v>
      </c>
      <c r="F41" s="20">
        <f t="shared" si="5"/>
        <v>20.512820512820515</v>
      </c>
      <c r="G41" s="19">
        <f t="shared" si="6"/>
        <v>78</v>
      </c>
      <c r="H41" s="20">
        <f t="shared" si="7"/>
        <v>3.5697940503432495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5</v>
      </c>
      <c r="D43" s="16">
        <f t="shared" si="4"/>
        <v>100</v>
      </c>
      <c r="E43" s="15">
        <v>0</v>
      </c>
      <c r="F43" s="16">
        <f t="shared" si="5"/>
        <v>0</v>
      </c>
      <c r="G43" s="15">
        <f t="shared" si="6"/>
        <v>5</v>
      </c>
      <c r="H43" s="16">
        <f t="shared" si="7"/>
        <v>0.2288329519450801</v>
      </c>
    </row>
    <row r="44" spans="1:8" ht="12.75">
      <c r="A44" s="13" t="s">
        <v>87</v>
      </c>
      <c r="B44" s="14" t="s">
        <v>88</v>
      </c>
      <c r="C44" s="15">
        <v>1</v>
      </c>
      <c r="D44" s="16">
        <f t="shared" si="4"/>
        <v>33.333333333333336</v>
      </c>
      <c r="E44" s="15">
        <v>2</v>
      </c>
      <c r="F44" s="16">
        <f t="shared" si="5"/>
        <v>66.66666666666667</v>
      </c>
      <c r="G44" s="15">
        <f t="shared" si="6"/>
        <v>3</v>
      </c>
      <c r="H44" s="16">
        <f t="shared" si="7"/>
        <v>0.13729977116704806</v>
      </c>
    </row>
    <row r="45" spans="1:8" ht="13.5">
      <c r="A45" s="13" t="s">
        <v>89</v>
      </c>
      <c r="B45" s="14" t="s">
        <v>90</v>
      </c>
      <c r="C45" s="15">
        <v>6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6</v>
      </c>
      <c r="H45" s="16">
        <f t="shared" si="7"/>
        <v>0.2745995423340961</v>
      </c>
    </row>
    <row r="46" spans="1:8" ht="12.75">
      <c r="A46" s="13" t="s">
        <v>91</v>
      </c>
      <c r="B46" s="14" t="s">
        <v>92</v>
      </c>
      <c r="C46" s="15">
        <v>19</v>
      </c>
      <c r="D46" s="16">
        <f t="shared" si="4"/>
        <v>32.758620689655174</v>
      </c>
      <c r="E46" s="15">
        <v>39</v>
      </c>
      <c r="F46" s="16">
        <f t="shared" si="5"/>
        <v>67.24137931034483</v>
      </c>
      <c r="G46" s="15">
        <f t="shared" si="6"/>
        <v>58</v>
      </c>
      <c r="H46" s="16">
        <f t="shared" si="7"/>
        <v>2.654462242562929</v>
      </c>
    </row>
    <row r="47" spans="1:8" ht="12.75">
      <c r="A47" s="13" t="s">
        <v>93</v>
      </c>
      <c r="B47" s="14" t="s">
        <v>94</v>
      </c>
      <c r="C47" s="15">
        <v>8</v>
      </c>
      <c r="D47" s="16">
        <f t="shared" si="4"/>
        <v>80</v>
      </c>
      <c r="E47" s="15">
        <v>2</v>
      </c>
      <c r="F47" s="16">
        <f t="shared" si="5"/>
        <v>20</v>
      </c>
      <c r="G47" s="15">
        <f t="shared" si="6"/>
        <v>10</v>
      </c>
      <c r="H47" s="16">
        <f t="shared" si="7"/>
        <v>0.4576659038901602</v>
      </c>
    </row>
    <row r="48" spans="1:8" ht="12.75">
      <c r="A48" s="13" t="s">
        <v>95</v>
      </c>
      <c r="B48" s="14" t="s">
        <v>96</v>
      </c>
      <c r="C48" s="15">
        <v>8</v>
      </c>
      <c r="D48" s="16">
        <f t="shared" si="4"/>
        <v>72.72727272727273</v>
      </c>
      <c r="E48" s="15">
        <v>3</v>
      </c>
      <c r="F48" s="16">
        <f t="shared" si="5"/>
        <v>27.272727272727273</v>
      </c>
      <c r="G48" s="15">
        <f t="shared" si="6"/>
        <v>11</v>
      </c>
      <c r="H48" s="16">
        <f t="shared" si="7"/>
        <v>0.5034324942791762</v>
      </c>
    </row>
    <row r="49" spans="1:8" ht="12.75">
      <c r="A49" s="13" t="s">
        <v>97</v>
      </c>
      <c r="B49" s="14" t="s">
        <v>98</v>
      </c>
      <c r="C49" s="15">
        <v>2</v>
      </c>
      <c r="D49" s="16">
        <f t="shared" si="4"/>
        <v>25</v>
      </c>
      <c r="E49" s="15">
        <v>6</v>
      </c>
      <c r="F49" s="16">
        <f t="shared" si="5"/>
        <v>75</v>
      </c>
      <c r="G49" s="15">
        <f t="shared" si="6"/>
        <v>8</v>
      </c>
      <c r="H49" s="16">
        <f t="shared" si="7"/>
        <v>0.36613272311212813</v>
      </c>
    </row>
    <row r="50" spans="1:8" ht="12.75">
      <c r="A50" s="13" t="s">
        <v>99</v>
      </c>
      <c r="B50" s="14" t="s">
        <v>100</v>
      </c>
      <c r="C50" s="15">
        <v>51</v>
      </c>
      <c r="D50" s="16">
        <f t="shared" si="4"/>
        <v>98.07692307692308</v>
      </c>
      <c r="E50" s="15">
        <v>1</v>
      </c>
      <c r="F50" s="16">
        <f t="shared" si="5"/>
        <v>1.9230769230769231</v>
      </c>
      <c r="G50" s="15">
        <f t="shared" si="6"/>
        <v>52</v>
      </c>
      <c r="H50" s="16">
        <f t="shared" si="7"/>
        <v>2.379862700228833</v>
      </c>
    </row>
    <row r="51" spans="1:8" ht="12.75">
      <c r="A51" s="17" t="s">
        <v>101</v>
      </c>
      <c r="B51" s="18" t="s">
        <v>102</v>
      </c>
      <c r="C51" s="19">
        <v>36</v>
      </c>
      <c r="D51" s="20">
        <f t="shared" si="4"/>
        <v>29.032258064516128</v>
      </c>
      <c r="E51" s="19">
        <v>88</v>
      </c>
      <c r="F51" s="20">
        <f t="shared" si="5"/>
        <v>70.96774193548387</v>
      </c>
      <c r="G51" s="19">
        <f t="shared" si="6"/>
        <v>124</v>
      </c>
      <c r="H51" s="20">
        <f t="shared" si="7"/>
        <v>5.675057208237987</v>
      </c>
    </row>
    <row r="52" spans="1:8" ht="12.75">
      <c r="A52" s="13" t="s">
        <v>103</v>
      </c>
      <c r="B52" s="14" t="s">
        <v>104</v>
      </c>
      <c r="C52" s="15">
        <v>23</v>
      </c>
      <c r="D52" s="16">
        <f t="shared" si="4"/>
        <v>74.19354838709677</v>
      </c>
      <c r="E52" s="15">
        <v>8</v>
      </c>
      <c r="F52" s="16">
        <f t="shared" si="5"/>
        <v>25.806451612903224</v>
      </c>
      <c r="G52" s="15">
        <f t="shared" si="6"/>
        <v>31</v>
      </c>
      <c r="H52" s="16">
        <f t="shared" si="7"/>
        <v>1.4187643020594967</v>
      </c>
    </row>
    <row r="53" spans="1:8" ht="12.75">
      <c r="A53" s="13" t="s">
        <v>105</v>
      </c>
      <c r="B53" s="14" t="s">
        <v>106</v>
      </c>
      <c r="C53" s="15">
        <v>39</v>
      </c>
      <c r="D53" s="16">
        <f t="shared" si="4"/>
        <v>78</v>
      </c>
      <c r="E53" s="15">
        <v>11</v>
      </c>
      <c r="F53" s="16">
        <f t="shared" si="5"/>
        <v>22</v>
      </c>
      <c r="G53" s="15">
        <f t="shared" si="6"/>
        <v>50</v>
      </c>
      <c r="H53" s="16">
        <f t="shared" si="7"/>
        <v>2.288329519450801</v>
      </c>
    </row>
    <row r="54" spans="1:8" s="24" customFormat="1" ht="12.75">
      <c r="A54" s="22" t="s">
        <v>107</v>
      </c>
      <c r="B54" s="23" t="s">
        <v>108</v>
      </c>
      <c r="C54" s="19">
        <v>5</v>
      </c>
      <c r="D54" s="20">
        <f t="shared" si="4"/>
        <v>38.46153846153846</v>
      </c>
      <c r="E54" s="19">
        <v>8</v>
      </c>
      <c r="F54" s="20">
        <f t="shared" si="5"/>
        <v>61.53846153846154</v>
      </c>
      <c r="G54" s="19">
        <f t="shared" si="6"/>
        <v>13</v>
      </c>
      <c r="H54" s="20">
        <f t="shared" si="7"/>
        <v>0.5949656750572082</v>
      </c>
    </row>
    <row r="55" spans="1:8" s="29" customFormat="1" ht="12.75">
      <c r="A55" s="25"/>
      <c r="B55" s="26" t="s">
        <v>4</v>
      </c>
      <c r="C55" s="27">
        <f>SUM(C4:C54)</f>
        <v>1278</v>
      </c>
      <c r="D55" s="16">
        <f t="shared" si="4"/>
        <v>58.48970251716247</v>
      </c>
      <c r="E55" s="27">
        <f>SUM(E4:E54)</f>
        <v>907</v>
      </c>
      <c r="F55" s="16">
        <f t="shared" si="5"/>
        <v>41.51029748283753</v>
      </c>
      <c r="G55" s="27">
        <f>SUM(G4:G54)</f>
        <v>2185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2004&amp;RHameln</oddHeader>
    <oddFooter>&amp;R&amp;10Tabelle 42.2 mw</oddFooter>
  </headerFooter>
  <legacyDrawing r:id="rId2"/>
  <oleObjects>
    <oleObject progId="Word.Document.8" shapeId="3385275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118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243</v>
      </c>
      <c r="D4" s="16">
        <f aca="true" t="shared" si="0" ref="D4:D35">IF(G4&gt;0,100*C4/G4,".")</f>
        <v>96.42857142857143</v>
      </c>
      <c r="E4" s="15">
        <v>9</v>
      </c>
      <c r="F4" s="16">
        <f aca="true" t="shared" si="1" ref="F4:F35">IF(G4&gt;0,100*E4/G4,".")</f>
        <v>3.5714285714285716</v>
      </c>
      <c r="G4" s="15">
        <f aca="true" t="shared" si="2" ref="G4:G35">C4+E4</f>
        <v>252</v>
      </c>
      <c r="H4" s="16">
        <f aca="true" t="shared" si="3" ref="H4:H35">IF(G$55&gt;0,100*G4/G$55,".")</f>
        <v>3.8176033934252387</v>
      </c>
    </row>
    <row r="5" spans="1:8" ht="12.75">
      <c r="A5" s="13" t="s">
        <v>9</v>
      </c>
      <c r="B5" s="14" t="s">
        <v>10</v>
      </c>
      <c r="C5" s="15">
        <v>17</v>
      </c>
      <c r="D5" s="16">
        <f t="shared" si="0"/>
        <v>33.333333333333336</v>
      </c>
      <c r="E5" s="15">
        <v>34</v>
      </c>
      <c r="F5" s="16">
        <f t="shared" si="1"/>
        <v>66.66666666666667</v>
      </c>
      <c r="G5" s="15">
        <f t="shared" si="2"/>
        <v>51</v>
      </c>
      <c r="H5" s="16">
        <f t="shared" si="3"/>
        <v>0.7726102105741555</v>
      </c>
    </row>
    <row r="6" spans="1:8" ht="12.75">
      <c r="A6" s="13" t="s">
        <v>11</v>
      </c>
      <c r="B6" s="14" t="s">
        <v>12</v>
      </c>
      <c r="C6" s="15">
        <v>231</v>
      </c>
      <c r="D6" s="16">
        <f t="shared" si="0"/>
        <v>97.88135593220339</v>
      </c>
      <c r="E6" s="15">
        <v>5</v>
      </c>
      <c r="F6" s="16">
        <f t="shared" si="1"/>
        <v>2.1186440677966103</v>
      </c>
      <c r="G6" s="15">
        <f t="shared" si="2"/>
        <v>236</v>
      </c>
      <c r="H6" s="16">
        <f t="shared" si="3"/>
        <v>3.5752158763823663</v>
      </c>
    </row>
    <row r="7" spans="1:8" ht="12" customHeight="1">
      <c r="A7" s="13" t="s">
        <v>13</v>
      </c>
      <c r="B7" s="14" t="s">
        <v>14</v>
      </c>
      <c r="C7" s="15">
        <v>59</v>
      </c>
      <c r="D7" s="16">
        <f t="shared" si="0"/>
        <v>37.5796178343949</v>
      </c>
      <c r="E7" s="15">
        <v>98</v>
      </c>
      <c r="F7" s="16">
        <f t="shared" si="1"/>
        <v>62.4203821656051</v>
      </c>
      <c r="G7" s="15">
        <f t="shared" si="2"/>
        <v>157</v>
      </c>
      <c r="H7" s="16">
        <f t="shared" si="3"/>
        <v>2.3784275109831845</v>
      </c>
    </row>
    <row r="8" spans="1:8" ht="12.75">
      <c r="A8" s="13" t="s">
        <v>15</v>
      </c>
      <c r="B8" s="14" t="s">
        <v>16</v>
      </c>
      <c r="C8" s="15">
        <v>14</v>
      </c>
      <c r="D8" s="16">
        <f t="shared" si="0"/>
        <v>11.965811965811966</v>
      </c>
      <c r="E8" s="15">
        <v>103</v>
      </c>
      <c r="F8" s="16">
        <f t="shared" si="1"/>
        <v>88.03418803418803</v>
      </c>
      <c r="G8" s="15">
        <f t="shared" si="2"/>
        <v>117</v>
      </c>
      <c r="H8" s="16">
        <f t="shared" si="3"/>
        <v>1.7724587183760037</v>
      </c>
    </row>
    <row r="9" spans="1:8" ht="12.75">
      <c r="A9" s="13" t="s">
        <v>17</v>
      </c>
      <c r="B9" s="14" t="s">
        <v>18</v>
      </c>
      <c r="C9" s="15">
        <v>139</v>
      </c>
      <c r="D9" s="16">
        <f t="shared" si="0"/>
        <v>62.05357142857143</v>
      </c>
      <c r="E9" s="15">
        <v>85</v>
      </c>
      <c r="F9" s="16">
        <f t="shared" si="1"/>
        <v>37.94642857142857</v>
      </c>
      <c r="G9" s="15">
        <f t="shared" si="2"/>
        <v>224</v>
      </c>
      <c r="H9" s="16">
        <f t="shared" si="3"/>
        <v>3.393425238600212</v>
      </c>
    </row>
    <row r="10" spans="1:8" ht="12.75">
      <c r="A10" s="13" t="s">
        <v>19</v>
      </c>
      <c r="B10" s="14" t="s">
        <v>20</v>
      </c>
      <c r="C10" s="15">
        <v>81</v>
      </c>
      <c r="D10" s="16">
        <f t="shared" si="0"/>
        <v>31.640625</v>
      </c>
      <c r="E10" s="15">
        <v>175</v>
      </c>
      <c r="F10" s="16">
        <f t="shared" si="1"/>
        <v>68.359375</v>
      </c>
      <c r="G10" s="15">
        <f t="shared" si="2"/>
        <v>256</v>
      </c>
      <c r="H10" s="16">
        <f t="shared" si="3"/>
        <v>3.8782002726859566</v>
      </c>
    </row>
    <row r="11" spans="1:8" ht="12.75">
      <c r="A11" s="13" t="s">
        <v>21</v>
      </c>
      <c r="B11" s="14" t="s">
        <v>22</v>
      </c>
      <c r="C11" s="15">
        <v>30</v>
      </c>
      <c r="D11" s="16">
        <f t="shared" si="0"/>
        <v>96.7741935483871</v>
      </c>
      <c r="E11" s="15">
        <v>1</v>
      </c>
      <c r="F11" s="16">
        <f t="shared" si="1"/>
        <v>3.225806451612903</v>
      </c>
      <c r="G11" s="15">
        <f t="shared" si="2"/>
        <v>31</v>
      </c>
      <c r="H11" s="16">
        <f t="shared" si="3"/>
        <v>0.46962581427056505</v>
      </c>
    </row>
    <row r="12" spans="1:8" ht="12.75">
      <c r="A12" s="17" t="s">
        <v>23</v>
      </c>
      <c r="B12" s="18" t="s">
        <v>24</v>
      </c>
      <c r="C12" s="19">
        <v>60</v>
      </c>
      <c r="D12" s="20">
        <f t="shared" si="0"/>
        <v>44.44444444444444</v>
      </c>
      <c r="E12" s="19">
        <v>75</v>
      </c>
      <c r="F12" s="20">
        <f t="shared" si="1"/>
        <v>55.55555555555556</v>
      </c>
      <c r="G12" s="19">
        <f t="shared" si="2"/>
        <v>135</v>
      </c>
      <c r="H12" s="20">
        <f t="shared" si="3"/>
        <v>2.045144675049235</v>
      </c>
    </row>
    <row r="13" spans="1:8" ht="12.75">
      <c r="A13" s="13" t="s">
        <v>25</v>
      </c>
      <c r="B13" s="14" t="s">
        <v>26</v>
      </c>
      <c r="C13" s="15">
        <v>109</v>
      </c>
      <c r="D13" s="16">
        <f t="shared" si="0"/>
        <v>41.92307692307692</v>
      </c>
      <c r="E13" s="15">
        <v>151</v>
      </c>
      <c r="F13" s="16">
        <f t="shared" si="1"/>
        <v>58.07692307692308</v>
      </c>
      <c r="G13" s="15">
        <f t="shared" si="2"/>
        <v>260</v>
      </c>
      <c r="H13" s="16">
        <f t="shared" si="3"/>
        <v>3.938797151946675</v>
      </c>
    </row>
    <row r="14" spans="1:8" ht="12.75">
      <c r="A14" s="13" t="s">
        <v>27</v>
      </c>
      <c r="B14" s="14" t="s">
        <v>28</v>
      </c>
      <c r="C14" s="15">
        <v>140</v>
      </c>
      <c r="D14" s="16">
        <f t="shared" si="0"/>
        <v>92.10526315789474</v>
      </c>
      <c r="E14" s="15">
        <v>12</v>
      </c>
      <c r="F14" s="16">
        <f t="shared" si="1"/>
        <v>7.894736842105263</v>
      </c>
      <c r="G14" s="15">
        <f t="shared" si="2"/>
        <v>152</v>
      </c>
      <c r="H14" s="16">
        <f t="shared" si="3"/>
        <v>2.3026814119072867</v>
      </c>
    </row>
    <row r="15" spans="1:8" ht="12.75">
      <c r="A15" s="13" t="s">
        <v>29</v>
      </c>
      <c r="B15" s="14" t="s">
        <v>30</v>
      </c>
      <c r="C15" s="15">
        <v>14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14</v>
      </c>
      <c r="H15" s="16">
        <f t="shared" si="3"/>
        <v>0.21208907741251326</v>
      </c>
    </row>
    <row r="16" spans="1:8" ht="12.75">
      <c r="A16" s="13" t="s">
        <v>31</v>
      </c>
      <c r="B16" s="14" t="s">
        <v>32</v>
      </c>
      <c r="C16" s="15">
        <v>46</v>
      </c>
      <c r="D16" s="16">
        <f t="shared" si="0"/>
        <v>93.87755102040816</v>
      </c>
      <c r="E16" s="15">
        <v>3</v>
      </c>
      <c r="F16" s="16">
        <f t="shared" si="1"/>
        <v>6.122448979591836</v>
      </c>
      <c r="G16" s="15">
        <f t="shared" si="2"/>
        <v>49</v>
      </c>
      <c r="H16" s="16">
        <f t="shared" si="3"/>
        <v>0.7423117709437964</v>
      </c>
    </row>
    <row r="17" spans="1:8" ht="12.75">
      <c r="A17" s="13" t="s">
        <v>33</v>
      </c>
      <c r="B17" s="14" t="s">
        <v>34</v>
      </c>
      <c r="C17" s="15">
        <v>56</v>
      </c>
      <c r="D17" s="16">
        <f t="shared" si="0"/>
        <v>87.5</v>
      </c>
      <c r="E17" s="15">
        <v>8</v>
      </c>
      <c r="F17" s="16">
        <f t="shared" si="1"/>
        <v>12.5</v>
      </c>
      <c r="G17" s="15">
        <f t="shared" si="2"/>
        <v>64</v>
      </c>
      <c r="H17" s="16">
        <f t="shared" si="3"/>
        <v>0.9695500681714891</v>
      </c>
    </row>
    <row r="18" spans="1:8" ht="12.75">
      <c r="A18" s="13" t="s">
        <v>35</v>
      </c>
      <c r="B18" s="14" t="s">
        <v>36</v>
      </c>
      <c r="C18" s="15">
        <v>19</v>
      </c>
      <c r="D18" s="16">
        <f t="shared" si="0"/>
        <v>70.37037037037037</v>
      </c>
      <c r="E18" s="15">
        <v>8</v>
      </c>
      <c r="F18" s="16">
        <f t="shared" si="1"/>
        <v>29.62962962962963</v>
      </c>
      <c r="G18" s="15">
        <f t="shared" si="2"/>
        <v>27</v>
      </c>
      <c r="H18" s="16">
        <f t="shared" si="3"/>
        <v>0.409028935009847</v>
      </c>
    </row>
    <row r="19" spans="1:8" ht="12.75">
      <c r="A19" s="13" t="s">
        <v>37</v>
      </c>
      <c r="B19" s="14" t="s">
        <v>38</v>
      </c>
      <c r="C19" s="15">
        <v>13</v>
      </c>
      <c r="D19" s="16">
        <f t="shared" si="0"/>
        <v>13.541666666666666</v>
      </c>
      <c r="E19" s="15">
        <v>83</v>
      </c>
      <c r="F19" s="16">
        <f t="shared" si="1"/>
        <v>86.45833333333333</v>
      </c>
      <c r="G19" s="15">
        <f t="shared" si="2"/>
        <v>96</v>
      </c>
      <c r="H19" s="16">
        <f t="shared" si="3"/>
        <v>1.4543251022572337</v>
      </c>
    </row>
    <row r="20" spans="1:8" ht="12.75">
      <c r="A20" s="13" t="s">
        <v>39</v>
      </c>
      <c r="B20" s="14" t="s">
        <v>40</v>
      </c>
      <c r="C20" s="15">
        <v>15</v>
      </c>
      <c r="D20" s="16">
        <f t="shared" si="0"/>
        <v>88.23529411764706</v>
      </c>
      <c r="E20" s="15">
        <v>2</v>
      </c>
      <c r="F20" s="16">
        <f t="shared" si="1"/>
        <v>11.764705882352942</v>
      </c>
      <c r="G20" s="15">
        <f t="shared" si="2"/>
        <v>17</v>
      </c>
      <c r="H20" s="16">
        <f t="shared" si="3"/>
        <v>0.2575367368580518</v>
      </c>
    </row>
    <row r="21" spans="1:8" ht="12.75">
      <c r="A21" s="17" t="s">
        <v>41</v>
      </c>
      <c r="B21" s="18" t="s">
        <v>42</v>
      </c>
      <c r="C21" s="19">
        <v>37</v>
      </c>
      <c r="D21" s="20">
        <f t="shared" si="0"/>
        <v>94.87179487179488</v>
      </c>
      <c r="E21" s="19">
        <v>2</v>
      </c>
      <c r="F21" s="20">
        <f t="shared" si="1"/>
        <v>5.128205128205129</v>
      </c>
      <c r="G21" s="19">
        <f t="shared" si="2"/>
        <v>39</v>
      </c>
      <c r="H21" s="20">
        <f t="shared" si="3"/>
        <v>0.5908195727920013</v>
      </c>
    </row>
    <row r="22" spans="1:8" ht="12.75">
      <c r="A22" s="13" t="s">
        <v>43</v>
      </c>
      <c r="B22" s="14" t="s">
        <v>44</v>
      </c>
      <c r="C22" s="15">
        <v>28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28</v>
      </c>
      <c r="H22" s="16">
        <f t="shared" si="3"/>
        <v>0.4241781548250265</v>
      </c>
    </row>
    <row r="23" spans="1:8" ht="12.75">
      <c r="A23" s="13" t="s">
        <v>45</v>
      </c>
      <c r="B23" s="14" t="s">
        <v>46</v>
      </c>
      <c r="C23" s="15">
        <v>50</v>
      </c>
      <c r="D23" s="16">
        <f t="shared" si="0"/>
        <v>20.408163265306122</v>
      </c>
      <c r="E23" s="15">
        <v>195</v>
      </c>
      <c r="F23" s="16">
        <f t="shared" si="1"/>
        <v>79.59183673469387</v>
      </c>
      <c r="G23" s="15">
        <f t="shared" si="2"/>
        <v>245</v>
      </c>
      <c r="H23" s="16">
        <f t="shared" si="3"/>
        <v>3.711558854718982</v>
      </c>
    </row>
    <row r="24" spans="1:8" ht="12.75">
      <c r="A24" s="13" t="s">
        <v>47</v>
      </c>
      <c r="B24" s="14" t="s">
        <v>48</v>
      </c>
      <c r="C24" s="15">
        <v>62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62</v>
      </c>
      <c r="H24" s="16">
        <f t="shared" si="3"/>
        <v>0.9392516285411301</v>
      </c>
    </row>
    <row r="25" spans="1:8" ht="12.75">
      <c r="A25" s="13" t="s">
        <v>49</v>
      </c>
      <c r="B25" s="14" t="s">
        <v>50</v>
      </c>
      <c r="C25" s="15">
        <v>158</v>
      </c>
      <c r="D25" s="16">
        <f t="shared" si="0"/>
        <v>78.21782178217822</v>
      </c>
      <c r="E25" s="15">
        <v>44</v>
      </c>
      <c r="F25" s="16">
        <f t="shared" si="1"/>
        <v>21.782178217821784</v>
      </c>
      <c r="G25" s="15">
        <f t="shared" si="2"/>
        <v>202</v>
      </c>
      <c r="H25" s="16">
        <f t="shared" si="3"/>
        <v>3.0601424026662625</v>
      </c>
    </row>
    <row r="26" spans="1:8" ht="12.75">
      <c r="A26" s="13" t="s">
        <v>51</v>
      </c>
      <c r="B26" s="14" t="s">
        <v>52</v>
      </c>
      <c r="C26" s="15">
        <v>86</v>
      </c>
      <c r="D26" s="16">
        <f t="shared" si="0"/>
        <v>98.85057471264368</v>
      </c>
      <c r="E26" s="15">
        <v>1</v>
      </c>
      <c r="F26" s="16">
        <f t="shared" si="1"/>
        <v>1.1494252873563218</v>
      </c>
      <c r="G26" s="15">
        <f t="shared" si="2"/>
        <v>87</v>
      </c>
      <c r="H26" s="16">
        <f t="shared" si="3"/>
        <v>1.3179821239206182</v>
      </c>
    </row>
    <row r="27" spans="1:8" ht="12.75">
      <c r="A27" s="13" t="s">
        <v>53</v>
      </c>
      <c r="B27" s="14" t="s">
        <v>54</v>
      </c>
      <c r="C27" s="15">
        <v>62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62</v>
      </c>
      <c r="H27" s="16">
        <f t="shared" si="3"/>
        <v>0.9392516285411301</v>
      </c>
    </row>
    <row r="28" spans="1:8" ht="12.75">
      <c r="A28" s="13" t="s">
        <v>55</v>
      </c>
      <c r="B28" s="14" t="s">
        <v>56</v>
      </c>
      <c r="C28" s="15">
        <v>7</v>
      </c>
      <c r="D28" s="16">
        <f t="shared" si="0"/>
        <v>28</v>
      </c>
      <c r="E28" s="15">
        <v>18</v>
      </c>
      <c r="F28" s="16">
        <f t="shared" si="1"/>
        <v>72</v>
      </c>
      <c r="G28" s="15">
        <f t="shared" si="2"/>
        <v>25</v>
      </c>
      <c r="H28" s="16">
        <f t="shared" si="3"/>
        <v>0.37873049537948794</v>
      </c>
    </row>
    <row r="29" spans="1:8" ht="12.75">
      <c r="A29" s="21" t="s">
        <v>57</v>
      </c>
      <c r="B29" s="14" t="s">
        <v>58</v>
      </c>
      <c r="C29" s="15">
        <v>62</v>
      </c>
      <c r="D29" s="16">
        <f t="shared" si="0"/>
        <v>81.57894736842105</v>
      </c>
      <c r="E29" s="15">
        <v>14</v>
      </c>
      <c r="F29" s="16">
        <f t="shared" si="1"/>
        <v>18.42105263157895</v>
      </c>
      <c r="G29" s="15">
        <f t="shared" si="2"/>
        <v>76</v>
      </c>
      <c r="H29" s="16">
        <f t="shared" si="3"/>
        <v>1.1513407059536434</v>
      </c>
    </row>
    <row r="30" spans="1:8" ht="12.75">
      <c r="A30" s="13" t="s">
        <v>59</v>
      </c>
      <c r="B30" s="14" t="s">
        <v>60</v>
      </c>
      <c r="C30" s="15">
        <v>13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13</v>
      </c>
      <c r="H30" s="16">
        <f t="shared" si="3"/>
        <v>0.19693985759733373</v>
      </c>
    </row>
    <row r="31" spans="1:8" ht="12.75">
      <c r="A31" s="17" t="s">
        <v>61</v>
      </c>
      <c r="B31" s="18" t="s">
        <v>62</v>
      </c>
      <c r="C31" s="19">
        <v>161</v>
      </c>
      <c r="D31" s="20">
        <f t="shared" si="0"/>
        <v>63.38582677165354</v>
      </c>
      <c r="E31" s="19">
        <v>93</v>
      </c>
      <c r="F31" s="20">
        <f t="shared" si="1"/>
        <v>36.61417322834646</v>
      </c>
      <c r="G31" s="19">
        <f t="shared" si="2"/>
        <v>254</v>
      </c>
      <c r="H31" s="20">
        <f t="shared" si="3"/>
        <v>3.8479018330555976</v>
      </c>
    </row>
    <row r="32" spans="1:8" ht="12.75">
      <c r="A32" s="13" t="s">
        <v>63</v>
      </c>
      <c r="B32" s="14" t="s">
        <v>64</v>
      </c>
      <c r="C32" s="15">
        <v>16</v>
      </c>
      <c r="D32" s="16">
        <f t="shared" si="0"/>
        <v>51.61290322580645</v>
      </c>
      <c r="E32" s="15">
        <v>15</v>
      </c>
      <c r="F32" s="16">
        <f t="shared" si="1"/>
        <v>48.38709677419355</v>
      </c>
      <c r="G32" s="15">
        <f t="shared" si="2"/>
        <v>31</v>
      </c>
      <c r="H32" s="16">
        <f t="shared" si="3"/>
        <v>0.46962581427056505</v>
      </c>
    </row>
    <row r="33" spans="1:8" ht="12.75">
      <c r="A33" s="13" t="s">
        <v>65</v>
      </c>
      <c r="B33" s="14" t="s">
        <v>66</v>
      </c>
      <c r="C33" s="15">
        <v>327</v>
      </c>
      <c r="D33" s="16">
        <f t="shared" si="0"/>
        <v>87.43315508021391</v>
      </c>
      <c r="E33" s="15">
        <v>47</v>
      </c>
      <c r="F33" s="16">
        <f t="shared" si="1"/>
        <v>12.566844919786096</v>
      </c>
      <c r="G33" s="15">
        <f t="shared" si="2"/>
        <v>374</v>
      </c>
      <c r="H33" s="16">
        <f t="shared" si="3"/>
        <v>5.66580821087714</v>
      </c>
    </row>
    <row r="34" spans="1:8" ht="12.75">
      <c r="A34" s="13" t="s">
        <v>67</v>
      </c>
      <c r="B34" s="14" t="s">
        <v>68</v>
      </c>
      <c r="C34" s="15">
        <v>393</v>
      </c>
      <c r="D34" s="16">
        <f t="shared" si="0"/>
        <v>48.10281517747858</v>
      </c>
      <c r="E34" s="15">
        <v>424</v>
      </c>
      <c r="F34" s="16">
        <f t="shared" si="1"/>
        <v>51.89718482252142</v>
      </c>
      <c r="G34" s="15">
        <f t="shared" si="2"/>
        <v>817</v>
      </c>
      <c r="H34" s="16">
        <f t="shared" si="3"/>
        <v>12.376912589001666</v>
      </c>
    </row>
    <row r="35" spans="1:8" ht="12.75">
      <c r="A35" s="13" t="s">
        <v>69</v>
      </c>
      <c r="B35" s="14" t="s">
        <v>70</v>
      </c>
      <c r="C35" s="15">
        <v>3</v>
      </c>
      <c r="D35" s="16">
        <f t="shared" si="0"/>
        <v>1.5</v>
      </c>
      <c r="E35" s="15">
        <v>197</v>
      </c>
      <c r="F35" s="16">
        <f t="shared" si="1"/>
        <v>98.5</v>
      </c>
      <c r="G35" s="15">
        <f t="shared" si="2"/>
        <v>200</v>
      </c>
      <c r="H35" s="16">
        <f t="shared" si="3"/>
        <v>3.0298439630359035</v>
      </c>
    </row>
    <row r="36" spans="1:8" ht="12.75">
      <c r="A36" s="13" t="s">
        <v>71</v>
      </c>
      <c r="B36" s="14" t="s">
        <v>72</v>
      </c>
      <c r="C36" s="15">
        <v>41</v>
      </c>
      <c r="D36" s="16">
        <f aca="true" t="shared" si="4" ref="D36:D67">IF(G36&gt;0,100*C36/G36,".")</f>
        <v>29.927007299270073</v>
      </c>
      <c r="E36" s="15">
        <v>96</v>
      </c>
      <c r="F36" s="16">
        <f aca="true" t="shared" si="5" ref="F36:F67">IF(G36&gt;0,100*E36/G36,".")</f>
        <v>70.07299270072993</v>
      </c>
      <c r="G36" s="15">
        <f aca="true" t="shared" si="6" ref="G36:G54">C36+E36</f>
        <v>137</v>
      </c>
      <c r="H36" s="16">
        <f aca="true" t="shared" si="7" ref="H36:H67">IF(G$55&gt;0,100*G36/G$55,".")</f>
        <v>2.075443114679594</v>
      </c>
    </row>
    <row r="37" spans="1:8" ht="12.75">
      <c r="A37" s="13" t="s">
        <v>73</v>
      </c>
      <c r="B37" s="14" t="s">
        <v>74</v>
      </c>
      <c r="C37" s="15">
        <v>3</v>
      </c>
      <c r="D37" s="16">
        <f t="shared" si="4"/>
        <v>1.271186440677966</v>
      </c>
      <c r="E37" s="15">
        <v>233</v>
      </c>
      <c r="F37" s="16">
        <f t="shared" si="5"/>
        <v>98.72881355932203</v>
      </c>
      <c r="G37" s="15">
        <f t="shared" si="6"/>
        <v>236</v>
      </c>
      <c r="H37" s="16">
        <f t="shared" si="7"/>
        <v>3.5752158763823663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218</v>
      </c>
      <c r="F38" s="16">
        <f t="shared" si="5"/>
        <v>100</v>
      </c>
      <c r="G38" s="15">
        <f t="shared" si="6"/>
        <v>218</v>
      </c>
      <c r="H38" s="16">
        <f t="shared" si="7"/>
        <v>3.302529919709135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21</v>
      </c>
      <c r="F39" s="16">
        <f t="shared" si="5"/>
        <v>100</v>
      </c>
      <c r="G39" s="15">
        <f t="shared" si="6"/>
        <v>21</v>
      </c>
      <c r="H39" s="16">
        <f t="shared" si="7"/>
        <v>0.3181336161187699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17</v>
      </c>
      <c r="F40" s="16">
        <f t="shared" si="5"/>
        <v>100</v>
      </c>
      <c r="G40" s="15">
        <f t="shared" si="6"/>
        <v>17</v>
      </c>
      <c r="H40" s="16">
        <f t="shared" si="7"/>
        <v>0.2575367368580518</v>
      </c>
    </row>
    <row r="41" spans="1:8" ht="12.75">
      <c r="A41" s="17" t="s">
        <v>81</v>
      </c>
      <c r="B41" s="18" t="s">
        <v>82</v>
      </c>
      <c r="C41" s="19">
        <v>44</v>
      </c>
      <c r="D41" s="20">
        <f t="shared" si="4"/>
        <v>70.96774193548387</v>
      </c>
      <c r="E41" s="19">
        <v>18</v>
      </c>
      <c r="F41" s="20">
        <f t="shared" si="5"/>
        <v>29.032258064516128</v>
      </c>
      <c r="G41" s="19">
        <f t="shared" si="6"/>
        <v>62</v>
      </c>
      <c r="H41" s="20">
        <f t="shared" si="7"/>
        <v>0.9392516285411301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20</v>
      </c>
      <c r="D43" s="16">
        <f t="shared" si="4"/>
        <v>86.95652173913044</v>
      </c>
      <c r="E43" s="15">
        <v>3</v>
      </c>
      <c r="F43" s="16">
        <f t="shared" si="5"/>
        <v>13.043478260869565</v>
      </c>
      <c r="G43" s="15">
        <f t="shared" si="6"/>
        <v>23</v>
      </c>
      <c r="H43" s="16">
        <f t="shared" si="7"/>
        <v>0.34843205574912894</v>
      </c>
    </row>
    <row r="44" spans="1:8" ht="12.75">
      <c r="A44" s="13" t="s">
        <v>87</v>
      </c>
      <c r="B44" s="14" t="s">
        <v>88</v>
      </c>
      <c r="C44" s="15">
        <v>15</v>
      </c>
      <c r="D44" s="16">
        <f t="shared" si="4"/>
        <v>51.724137931034484</v>
      </c>
      <c r="E44" s="15">
        <v>14</v>
      </c>
      <c r="F44" s="16">
        <f t="shared" si="5"/>
        <v>48.275862068965516</v>
      </c>
      <c r="G44" s="15">
        <f t="shared" si="6"/>
        <v>29</v>
      </c>
      <c r="H44" s="16">
        <f t="shared" si="7"/>
        <v>0.43932737464020605</v>
      </c>
    </row>
    <row r="45" spans="1:8" ht="13.5">
      <c r="A45" s="13" t="s">
        <v>89</v>
      </c>
      <c r="B45" s="14" t="s">
        <v>90</v>
      </c>
      <c r="C45" s="15">
        <v>6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6</v>
      </c>
      <c r="H45" s="16">
        <f t="shared" si="7"/>
        <v>0.0908953188910771</v>
      </c>
    </row>
    <row r="46" spans="1:8" ht="12.75">
      <c r="A46" s="13" t="s">
        <v>91</v>
      </c>
      <c r="B46" s="14" t="s">
        <v>92</v>
      </c>
      <c r="C46" s="15">
        <v>58</v>
      </c>
      <c r="D46" s="16">
        <f t="shared" si="4"/>
        <v>33.333333333333336</v>
      </c>
      <c r="E46" s="15">
        <v>116</v>
      </c>
      <c r="F46" s="16">
        <f t="shared" si="5"/>
        <v>66.66666666666667</v>
      </c>
      <c r="G46" s="15">
        <f t="shared" si="6"/>
        <v>174</v>
      </c>
      <c r="H46" s="16">
        <f t="shared" si="7"/>
        <v>2.6359642478412364</v>
      </c>
    </row>
    <row r="47" spans="1:8" ht="12.75">
      <c r="A47" s="13" t="s">
        <v>93</v>
      </c>
      <c r="B47" s="14" t="s">
        <v>94</v>
      </c>
      <c r="C47" s="15">
        <v>20</v>
      </c>
      <c r="D47" s="16">
        <f t="shared" si="4"/>
        <v>95.23809523809524</v>
      </c>
      <c r="E47" s="15">
        <v>1</v>
      </c>
      <c r="F47" s="16">
        <f t="shared" si="5"/>
        <v>4.761904761904762</v>
      </c>
      <c r="G47" s="15">
        <f t="shared" si="6"/>
        <v>21</v>
      </c>
      <c r="H47" s="16">
        <f t="shared" si="7"/>
        <v>0.3181336161187699</v>
      </c>
    </row>
    <row r="48" spans="1:8" ht="12.75">
      <c r="A48" s="13" t="s">
        <v>95</v>
      </c>
      <c r="B48" s="14" t="s">
        <v>96</v>
      </c>
      <c r="C48" s="15">
        <v>6</v>
      </c>
      <c r="D48" s="16">
        <f t="shared" si="4"/>
        <v>17.142857142857142</v>
      </c>
      <c r="E48" s="15">
        <v>29</v>
      </c>
      <c r="F48" s="16">
        <f t="shared" si="5"/>
        <v>82.85714285714286</v>
      </c>
      <c r="G48" s="15">
        <f t="shared" si="6"/>
        <v>35</v>
      </c>
      <c r="H48" s="16">
        <f t="shared" si="7"/>
        <v>0.5302226935312832</v>
      </c>
    </row>
    <row r="49" spans="1:8" ht="12.75">
      <c r="A49" s="13" t="s">
        <v>97</v>
      </c>
      <c r="B49" s="14" t="s">
        <v>98</v>
      </c>
      <c r="C49" s="15">
        <v>5</v>
      </c>
      <c r="D49" s="16">
        <f t="shared" si="4"/>
        <v>10.638297872340425</v>
      </c>
      <c r="E49" s="15">
        <v>42</v>
      </c>
      <c r="F49" s="16">
        <f t="shared" si="5"/>
        <v>89.36170212765957</v>
      </c>
      <c r="G49" s="15">
        <f t="shared" si="6"/>
        <v>47</v>
      </c>
      <c r="H49" s="16">
        <f t="shared" si="7"/>
        <v>0.7120133313134374</v>
      </c>
    </row>
    <row r="50" spans="1:8" ht="12.75">
      <c r="A50" s="13" t="s">
        <v>99</v>
      </c>
      <c r="B50" s="14" t="s">
        <v>100</v>
      </c>
      <c r="C50" s="15">
        <v>56</v>
      </c>
      <c r="D50" s="16">
        <f t="shared" si="4"/>
        <v>96.55172413793103</v>
      </c>
      <c r="E50" s="15">
        <v>2</v>
      </c>
      <c r="F50" s="16">
        <f t="shared" si="5"/>
        <v>3.4482758620689653</v>
      </c>
      <c r="G50" s="15">
        <f t="shared" si="6"/>
        <v>58</v>
      </c>
      <c r="H50" s="16">
        <f t="shared" si="7"/>
        <v>0.8786547492804121</v>
      </c>
    </row>
    <row r="51" spans="1:8" ht="12.75">
      <c r="A51" s="17" t="s">
        <v>101</v>
      </c>
      <c r="B51" s="18" t="s">
        <v>102</v>
      </c>
      <c r="C51" s="19">
        <v>116</v>
      </c>
      <c r="D51" s="20">
        <f t="shared" si="4"/>
        <v>30.933333333333334</v>
      </c>
      <c r="E51" s="19">
        <v>259</v>
      </c>
      <c r="F51" s="20">
        <f t="shared" si="5"/>
        <v>69.06666666666666</v>
      </c>
      <c r="G51" s="19">
        <f t="shared" si="6"/>
        <v>375</v>
      </c>
      <c r="H51" s="20">
        <f t="shared" si="7"/>
        <v>5.680957430692319</v>
      </c>
    </row>
    <row r="52" spans="1:8" ht="12.75">
      <c r="A52" s="13" t="s">
        <v>103</v>
      </c>
      <c r="B52" s="14" t="s">
        <v>104</v>
      </c>
      <c r="C52" s="15">
        <v>57</v>
      </c>
      <c r="D52" s="16">
        <f t="shared" si="4"/>
        <v>73.07692307692308</v>
      </c>
      <c r="E52" s="15">
        <v>21</v>
      </c>
      <c r="F52" s="16">
        <f t="shared" si="5"/>
        <v>26.923076923076923</v>
      </c>
      <c r="G52" s="15">
        <f t="shared" si="6"/>
        <v>78</v>
      </c>
      <c r="H52" s="16">
        <f t="shared" si="7"/>
        <v>1.1816391455840025</v>
      </c>
    </row>
    <row r="53" spans="1:8" ht="12.75">
      <c r="A53" s="13" t="s">
        <v>105</v>
      </c>
      <c r="B53" s="14" t="s">
        <v>106</v>
      </c>
      <c r="C53" s="15">
        <v>249</v>
      </c>
      <c r="D53" s="16">
        <f t="shared" si="4"/>
        <v>88.61209964412811</v>
      </c>
      <c r="E53" s="15">
        <v>32</v>
      </c>
      <c r="F53" s="16">
        <f t="shared" si="5"/>
        <v>11.387900355871887</v>
      </c>
      <c r="G53" s="15">
        <f t="shared" si="6"/>
        <v>281</v>
      </c>
      <c r="H53" s="16">
        <f t="shared" si="7"/>
        <v>4.256930768065445</v>
      </c>
    </row>
    <row r="54" spans="1:8" s="24" customFormat="1" ht="12.75">
      <c r="A54" s="22" t="s">
        <v>107</v>
      </c>
      <c r="B54" s="23" t="s">
        <v>108</v>
      </c>
      <c r="C54" s="19">
        <v>76</v>
      </c>
      <c r="D54" s="20">
        <f t="shared" si="4"/>
        <v>58.46153846153846</v>
      </c>
      <c r="E54" s="19">
        <v>54</v>
      </c>
      <c r="F54" s="20">
        <f t="shared" si="5"/>
        <v>41.53846153846154</v>
      </c>
      <c r="G54" s="19">
        <f t="shared" si="6"/>
        <v>130</v>
      </c>
      <c r="H54" s="20">
        <f t="shared" si="7"/>
        <v>1.9693985759733375</v>
      </c>
    </row>
    <row r="55" spans="1:8" s="29" customFormat="1" ht="12.75">
      <c r="A55" s="25"/>
      <c r="B55" s="26" t="s">
        <v>4</v>
      </c>
      <c r="C55" s="27">
        <f>SUM(C4:C54)</f>
        <v>3523</v>
      </c>
      <c r="D55" s="16">
        <f t="shared" si="4"/>
        <v>53.370701408877444</v>
      </c>
      <c r="E55" s="27">
        <f>SUM(E4:E54)</f>
        <v>3078</v>
      </c>
      <c r="F55" s="16">
        <f t="shared" si="5"/>
        <v>46.629298591122556</v>
      </c>
      <c r="G55" s="27">
        <f>SUM(G4:G54)</f>
        <v>6601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2004&amp;RHannover</oddHeader>
    <oddFooter>&amp;R&amp;10Tabelle 42.2 mw</oddFooter>
  </headerFooter>
  <legacyDrawing r:id="rId2"/>
  <oleObjects>
    <oleObject progId="Word.Document.8" shapeId="338528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119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237</v>
      </c>
      <c r="D4" s="16">
        <f aca="true" t="shared" si="0" ref="D4:D35">IF(G4&gt;0,100*C4/G4,".")</f>
        <v>94.8</v>
      </c>
      <c r="E4" s="15">
        <v>13</v>
      </c>
      <c r="F4" s="16">
        <f aca="true" t="shared" si="1" ref="F4:F35">IF(G4&gt;0,100*E4/G4,".")</f>
        <v>5.2</v>
      </c>
      <c r="G4" s="15">
        <f aca="true" t="shared" si="2" ref="G4:G35">C4+E4</f>
        <v>250</v>
      </c>
      <c r="H4" s="16">
        <f aca="true" t="shared" si="3" ref="H4:H35">IF(G$55&gt;0,100*G4/G$55,".")</f>
        <v>8.887308922858159</v>
      </c>
    </row>
    <row r="5" spans="1:8" ht="12.75">
      <c r="A5" s="13" t="s">
        <v>9</v>
      </c>
      <c r="B5" s="14" t="s">
        <v>10</v>
      </c>
      <c r="C5" s="15">
        <v>28</v>
      </c>
      <c r="D5" s="16">
        <f t="shared" si="0"/>
        <v>32.18390804597701</v>
      </c>
      <c r="E5" s="15">
        <v>59</v>
      </c>
      <c r="F5" s="16">
        <f t="shared" si="1"/>
        <v>67.816091954023</v>
      </c>
      <c r="G5" s="15">
        <f t="shared" si="2"/>
        <v>87</v>
      </c>
      <c r="H5" s="16">
        <f t="shared" si="3"/>
        <v>3.0927835051546393</v>
      </c>
    </row>
    <row r="6" spans="1:8" ht="12.75">
      <c r="A6" s="13" t="s">
        <v>11</v>
      </c>
      <c r="B6" s="14" t="s">
        <v>12</v>
      </c>
      <c r="C6" s="15">
        <v>151</v>
      </c>
      <c r="D6" s="16">
        <f t="shared" si="0"/>
        <v>96.17834394904459</v>
      </c>
      <c r="E6" s="15">
        <v>6</v>
      </c>
      <c r="F6" s="16">
        <f t="shared" si="1"/>
        <v>3.821656050955414</v>
      </c>
      <c r="G6" s="15">
        <f t="shared" si="2"/>
        <v>157</v>
      </c>
      <c r="H6" s="16">
        <f t="shared" si="3"/>
        <v>5.581230003554923</v>
      </c>
    </row>
    <row r="7" spans="1:8" ht="12" customHeight="1">
      <c r="A7" s="13" t="s">
        <v>13</v>
      </c>
      <c r="B7" s="14" t="s">
        <v>14</v>
      </c>
      <c r="C7" s="15">
        <v>21</v>
      </c>
      <c r="D7" s="16">
        <f t="shared" si="0"/>
        <v>40.38461538461539</v>
      </c>
      <c r="E7" s="15">
        <v>31</v>
      </c>
      <c r="F7" s="16">
        <f t="shared" si="1"/>
        <v>59.61538461538461</v>
      </c>
      <c r="G7" s="15">
        <f t="shared" si="2"/>
        <v>52</v>
      </c>
      <c r="H7" s="16">
        <f t="shared" si="3"/>
        <v>1.848560255954497</v>
      </c>
    </row>
    <row r="8" spans="1:8" ht="12.75">
      <c r="A8" s="13" t="s">
        <v>15</v>
      </c>
      <c r="B8" s="14" t="s">
        <v>16</v>
      </c>
      <c r="C8" s="15">
        <v>2</v>
      </c>
      <c r="D8" s="16">
        <f t="shared" si="0"/>
        <v>2.380952380952381</v>
      </c>
      <c r="E8" s="15">
        <v>82</v>
      </c>
      <c r="F8" s="16">
        <f t="shared" si="1"/>
        <v>97.61904761904762</v>
      </c>
      <c r="G8" s="15">
        <f t="shared" si="2"/>
        <v>84</v>
      </c>
      <c r="H8" s="16">
        <f t="shared" si="3"/>
        <v>2.9861357980803414</v>
      </c>
    </row>
    <row r="9" spans="1:8" ht="12.75">
      <c r="A9" s="13" t="s">
        <v>17</v>
      </c>
      <c r="B9" s="14" t="s">
        <v>18</v>
      </c>
      <c r="C9" s="15">
        <v>26</v>
      </c>
      <c r="D9" s="16">
        <f t="shared" si="0"/>
        <v>72.22222222222223</v>
      </c>
      <c r="E9" s="15">
        <v>10</v>
      </c>
      <c r="F9" s="16">
        <f t="shared" si="1"/>
        <v>27.77777777777778</v>
      </c>
      <c r="G9" s="15">
        <f t="shared" si="2"/>
        <v>36</v>
      </c>
      <c r="H9" s="16">
        <f t="shared" si="3"/>
        <v>1.2797724848915748</v>
      </c>
    </row>
    <row r="10" spans="1:8" ht="12.75">
      <c r="A10" s="13" t="s">
        <v>19</v>
      </c>
      <c r="B10" s="14" t="s">
        <v>20</v>
      </c>
      <c r="C10" s="15">
        <v>20</v>
      </c>
      <c r="D10" s="16">
        <f t="shared" si="0"/>
        <v>19.23076923076923</v>
      </c>
      <c r="E10" s="15">
        <v>84</v>
      </c>
      <c r="F10" s="16">
        <f t="shared" si="1"/>
        <v>80.76923076923077</v>
      </c>
      <c r="G10" s="15">
        <f t="shared" si="2"/>
        <v>104</v>
      </c>
      <c r="H10" s="16">
        <f t="shared" si="3"/>
        <v>3.697120511908994</v>
      </c>
    </row>
    <row r="11" spans="1:8" ht="12.75">
      <c r="A11" s="13" t="s">
        <v>21</v>
      </c>
      <c r="B11" s="14" t="s">
        <v>22</v>
      </c>
      <c r="C11" s="15">
        <v>2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2</v>
      </c>
      <c r="H11" s="16">
        <f t="shared" si="3"/>
        <v>0.07109847138286526</v>
      </c>
    </row>
    <row r="12" spans="1:8" ht="12.75">
      <c r="A12" s="17" t="s">
        <v>23</v>
      </c>
      <c r="B12" s="18" t="s">
        <v>24</v>
      </c>
      <c r="C12" s="19">
        <v>16</v>
      </c>
      <c r="D12" s="20">
        <f t="shared" si="0"/>
        <v>40</v>
      </c>
      <c r="E12" s="19">
        <v>24</v>
      </c>
      <c r="F12" s="20">
        <f t="shared" si="1"/>
        <v>60</v>
      </c>
      <c r="G12" s="19">
        <f t="shared" si="2"/>
        <v>40</v>
      </c>
      <c r="H12" s="20">
        <f t="shared" si="3"/>
        <v>1.4219694276573054</v>
      </c>
    </row>
    <row r="13" spans="1:8" ht="12.75">
      <c r="A13" s="13" t="s">
        <v>25</v>
      </c>
      <c r="B13" s="14" t="s">
        <v>26</v>
      </c>
      <c r="C13" s="15">
        <v>61</v>
      </c>
      <c r="D13" s="16">
        <f t="shared" si="0"/>
        <v>41.78082191780822</v>
      </c>
      <c r="E13" s="15">
        <v>85</v>
      </c>
      <c r="F13" s="16">
        <f t="shared" si="1"/>
        <v>58.21917808219178</v>
      </c>
      <c r="G13" s="15">
        <f t="shared" si="2"/>
        <v>146</v>
      </c>
      <c r="H13" s="16">
        <f t="shared" si="3"/>
        <v>5.1901884109491645</v>
      </c>
    </row>
    <row r="14" spans="1:8" ht="12.75">
      <c r="A14" s="13" t="s">
        <v>27</v>
      </c>
      <c r="B14" s="14" t="s">
        <v>28</v>
      </c>
      <c r="C14" s="15">
        <v>82</v>
      </c>
      <c r="D14" s="16">
        <f t="shared" si="0"/>
        <v>94.25287356321839</v>
      </c>
      <c r="E14" s="15">
        <v>5</v>
      </c>
      <c r="F14" s="16">
        <f t="shared" si="1"/>
        <v>5.747126436781609</v>
      </c>
      <c r="G14" s="15">
        <f t="shared" si="2"/>
        <v>87</v>
      </c>
      <c r="H14" s="16">
        <f t="shared" si="3"/>
        <v>3.0927835051546393</v>
      </c>
    </row>
    <row r="15" spans="1:8" ht="12.75">
      <c r="A15" s="13" t="s">
        <v>29</v>
      </c>
      <c r="B15" s="14" t="s">
        <v>30</v>
      </c>
      <c r="C15" s="15">
        <v>17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17</v>
      </c>
      <c r="H15" s="16">
        <f t="shared" si="3"/>
        <v>0.6043370067543548</v>
      </c>
    </row>
    <row r="16" spans="1:8" ht="12.75">
      <c r="A16" s="13" t="s">
        <v>31</v>
      </c>
      <c r="B16" s="14" t="s">
        <v>32</v>
      </c>
      <c r="C16" s="15">
        <v>77</v>
      </c>
      <c r="D16" s="16">
        <f t="shared" si="0"/>
        <v>73.33333333333333</v>
      </c>
      <c r="E16" s="15">
        <v>28</v>
      </c>
      <c r="F16" s="16">
        <f t="shared" si="1"/>
        <v>26.666666666666668</v>
      </c>
      <c r="G16" s="15">
        <f t="shared" si="2"/>
        <v>105</v>
      </c>
      <c r="H16" s="16">
        <f t="shared" si="3"/>
        <v>3.7326697476004265</v>
      </c>
    </row>
    <row r="17" spans="1:8" ht="12.75">
      <c r="A17" s="13" t="s">
        <v>33</v>
      </c>
      <c r="B17" s="14" t="s">
        <v>34</v>
      </c>
      <c r="C17" s="15">
        <v>28</v>
      </c>
      <c r="D17" s="16">
        <f t="shared" si="0"/>
        <v>93.33333333333333</v>
      </c>
      <c r="E17" s="15">
        <v>2</v>
      </c>
      <c r="F17" s="16">
        <f t="shared" si="1"/>
        <v>6.666666666666667</v>
      </c>
      <c r="G17" s="15">
        <f t="shared" si="2"/>
        <v>30</v>
      </c>
      <c r="H17" s="16">
        <f t="shared" si="3"/>
        <v>1.066477070742979</v>
      </c>
    </row>
    <row r="18" spans="1:8" ht="12.75">
      <c r="A18" s="13" t="s">
        <v>35</v>
      </c>
      <c r="B18" s="14" t="s">
        <v>36</v>
      </c>
      <c r="C18" s="15">
        <v>6</v>
      </c>
      <c r="D18" s="16">
        <f t="shared" si="0"/>
        <v>26.08695652173913</v>
      </c>
      <c r="E18" s="15">
        <v>17</v>
      </c>
      <c r="F18" s="16">
        <f t="shared" si="1"/>
        <v>73.91304347826087</v>
      </c>
      <c r="G18" s="15">
        <f t="shared" si="2"/>
        <v>23</v>
      </c>
      <c r="H18" s="16">
        <f t="shared" si="3"/>
        <v>0.8176324209029506</v>
      </c>
    </row>
    <row r="19" spans="1:8" ht="12.75">
      <c r="A19" s="13" t="s">
        <v>37</v>
      </c>
      <c r="B19" s="14" t="s">
        <v>38</v>
      </c>
      <c r="C19" s="15">
        <v>1</v>
      </c>
      <c r="D19" s="16">
        <f t="shared" si="0"/>
        <v>2.4390243902439024</v>
      </c>
      <c r="E19" s="15">
        <v>40</v>
      </c>
      <c r="F19" s="16">
        <f t="shared" si="1"/>
        <v>97.5609756097561</v>
      </c>
      <c r="G19" s="15">
        <f t="shared" si="2"/>
        <v>41</v>
      </c>
      <c r="H19" s="16">
        <f t="shared" si="3"/>
        <v>1.457518663348738</v>
      </c>
    </row>
    <row r="20" spans="1:8" ht="12.75">
      <c r="A20" s="13" t="s">
        <v>39</v>
      </c>
      <c r="B20" s="14" t="s">
        <v>40</v>
      </c>
      <c r="C20" s="15">
        <v>12</v>
      </c>
      <c r="D20" s="16">
        <f t="shared" si="0"/>
        <v>92.3076923076923</v>
      </c>
      <c r="E20" s="15">
        <v>1</v>
      </c>
      <c r="F20" s="16">
        <f t="shared" si="1"/>
        <v>7.6923076923076925</v>
      </c>
      <c r="G20" s="15">
        <f t="shared" si="2"/>
        <v>13</v>
      </c>
      <c r="H20" s="16">
        <f t="shared" si="3"/>
        <v>0.46214006398862423</v>
      </c>
    </row>
    <row r="21" spans="1:8" ht="12.75">
      <c r="A21" s="17" t="s">
        <v>41</v>
      </c>
      <c r="B21" s="18" t="s">
        <v>42</v>
      </c>
      <c r="C21" s="19">
        <v>28</v>
      </c>
      <c r="D21" s="20">
        <f t="shared" si="0"/>
        <v>82.3529411764706</v>
      </c>
      <c r="E21" s="19">
        <v>6</v>
      </c>
      <c r="F21" s="20">
        <f t="shared" si="1"/>
        <v>17.647058823529413</v>
      </c>
      <c r="G21" s="19">
        <f t="shared" si="2"/>
        <v>34</v>
      </c>
      <c r="H21" s="20">
        <f t="shared" si="3"/>
        <v>1.2086740135087095</v>
      </c>
    </row>
    <row r="22" spans="1:8" ht="12.75">
      <c r="A22" s="13" t="s">
        <v>43</v>
      </c>
      <c r="B22" s="14" t="s">
        <v>44</v>
      </c>
      <c r="C22" s="15">
        <v>11</v>
      </c>
      <c r="D22" s="16">
        <f t="shared" si="0"/>
        <v>91.66666666666667</v>
      </c>
      <c r="E22" s="15">
        <v>1</v>
      </c>
      <c r="F22" s="16">
        <f t="shared" si="1"/>
        <v>8.333333333333334</v>
      </c>
      <c r="G22" s="15">
        <f t="shared" si="2"/>
        <v>12</v>
      </c>
      <c r="H22" s="16">
        <f t="shared" si="3"/>
        <v>0.42659082829719164</v>
      </c>
    </row>
    <row r="23" spans="1:8" ht="12.75">
      <c r="A23" s="13" t="s">
        <v>45</v>
      </c>
      <c r="B23" s="14" t="s">
        <v>46</v>
      </c>
      <c r="C23" s="15">
        <v>10</v>
      </c>
      <c r="D23" s="16">
        <f t="shared" si="0"/>
        <v>10.1010101010101</v>
      </c>
      <c r="E23" s="15">
        <v>89</v>
      </c>
      <c r="F23" s="16">
        <f t="shared" si="1"/>
        <v>89.8989898989899</v>
      </c>
      <c r="G23" s="15">
        <f t="shared" si="2"/>
        <v>99</v>
      </c>
      <c r="H23" s="16">
        <f t="shared" si="3"/>
        <v>3.5193743334518306</v>
      </c>
    </row>
    <row r="24" spans="1:8" ht="12.75">
      <c r="A24" s="13" t="s">
        <v>47</v>
      </c>
      <c r="B24" s="14" t="s">
        <v>48</v>
      </c>
      <c r="C24" s="15">
        <v>56</v>
      </c>
      <c r="D24" s="16">
        <f t="shared" si="0"/>
        <v>94.91525423728814</v>
      </c>
      <c r="E24" s="15">
        <v>3</v>
      </c>
      <c r="F24" s="16">
        <f t="shared" si="1"/>
        <v>5.084745762711864</v>
      </c>
      <c r="G24" s="15">
        <f t="shared" si="2"/>
        <v>59</v>
      </c>
      <c r="H24" s="16">
        <f t="shared" si="3"/>
        <v>2.097404905794525</v>
      </c>
    </row>
    <row r="25" spans="1:8" ht="12.75">
      <c r="A25" s="13" t="s">
        <v>49</v>
      </c>
      <c r="B25" s="14" t="s">
        <v>50</v>
      </c>
      <c r="C25" s="15">
        <v>56</v>
      </c>
      <c r="D25" s="16">
        <f t="shared" si="0"/>
        <v>71.7948717948718</v>
      </c>
      <c r="E25" s="15">
        <v>22</v>
      </c>
      <c r="F25" s="16">
        <f t="shared" si="1"/>
        <v>28.205128205128204</v>
      </c>
      <c r="G25" s="15">
        <f t="shared" si="2"/>
        <v>78</v>
      </c>
      <c r="H25" s="16">
        <f t="shared" si="3"/>
        <v>2.7728403839317455</v>
      </c>
    </row>
    <row r="26" spans="1:8" ht="12.75">
      <c r="A26" s="13" t="s">
        <v>51</v>
      </c>
      <c r="B26" s="14" t="s">
        <v>52</v>
      </c>
      <c r="C26" s="15">
        <v>65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65</v>
      </c>
      <c r="H26" s="16">
        <f t="shared" si="3"/>
        <v>2.310700319943121</v>
      </c>
    </row>
    <row r="27" spans="1:8" ht="12.75">
      <c r="A27" s="13" t="s">
        <v>53</v>
      </c>
      <c r="B27" s="14" t="s">
        <v>54</v>
      </c>
      <c r="C27" s="15">
        <v>4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4</v>
      </c>
      <c r="H27" s="16">
        <f t="shared" si="3"/>
        <v>0.14219694276573053</v>
      </c>
    </row>
    <row r="28" spans="1:8" ht="12.75">
      <c r="A28" s="13" t="s">
        <v>55</v>
      </c>
      <c r="B28" s="14" t="s">
        <v>56</v>
      </c>
      <c r="C28" s="15">
        <v>0</v>
      </c>
      <c r="D28" s="16">
        <f t="shared" si="0"/>
        <v>0</v>
      </c>
      <c r="E28" s="15">
        <v>3</v>
      </c>
      <c r="F28" s="16">
        <f t="shared" si="1"/>
        <v>100</v>
      </c>
      <c r="G28" s="15">
        <f t="shared" si="2"/>
        <v>3</v>
      </c>
      <c r="H28" s="16">
        <f t="shared" si="3"/>
        <v>0.10664770707429791</v>
      </c>
    </row>
    <row r="29" spans="1:8" ht="12.75">
      <c r="A29" s="21" t="s">
        <v>57</v>
      </c>
      <c r="B29" s="14" t="s">
        <v>58</v>
      </c>
      <c r="C29" s="15">
        <v>79</v>
      </c>
      <c r="D29" s="16">
        <f t="shared" si="0"/>
        <v>84.94623655913979</v>
      </c>
      <c r="E29" s="15">
        <v>14</v>
      </c>
      <c r="F29" s="16">
        <f t="shared" si="1"/>
        <v>15.053763440860216</v>
      </c>
      <c r="G29" s="15">
        <f t="shared" si="2"/>
        <v>93</v>
      </c>
      <c r="H29" s="16">
        <f t="shared" si="3"/>
        <v>3.306078919303235</v>
      </c>
    </row>
    <row r="30" spans="1:8" ht="12.75">
      <c r="A30" s="13" t="s">
        <v>59</v>
      </c>
      <c r="B30" s="14" t="s">
        <v>60</v>
      </c>
      <c r="C30" s="15">
        <v>19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19</v>
      </c>
      <c r="H30" s="16">
        <f t="shared" si="3"/>
        <v>0.67543547813722</v>
      </c>
    </row>
    <row r="31" spans="1:8" ht="12.75">
      <c r="A31" s="17" t="s">
        <v>61</v>
      </c>
      <c r="B31" s="18" t="s">
        <v>62</v>
      </c>
      <c r="C31" s="19">
        <v>57</v>
      </c>
      <c r="D31" s="20">
        <f t="shared" si="0"/>
        <v>67.05882352941177</v>
      </c>
      <c r="E31" s="19">
        <v>28</v>
      </c>
      <c r="F31" s="20">
        <f t="shared" si="1"/>
        <v>32.94117647058823</v>
      </c>
      <c r="G31" s="19">
        <f t="shared" si="2"/>
        <v>85</v>
      </c>
      <c r="H31" s="20">
        <f t="shared" si="3"/>
        <v>3.021685033771774</v>
      </c>
    </row>
    <row r="32" spans="1:8" ht="12.75">
      <c r="A32" s="13" t="s">
        <v>63</v>
      </c>
      <c r="B32" s="14" t="s">
        <v>64</v>
      </c>
      <c r="C32" s="15">
        <v>6</v>
      </c>
      <c r="D32" s="16">
        <f t="shared" si="0"/>
        <v>42.857142857142854</v>
      </c>
      <c r="E32" s="15">
        <v>8</v>
      </c>
      <c r="F32" s="16">
        <f t="shared" si="1"/>
        <v>57.142857142857146</v>
      </c>
      <c r="G32" s="15">
        <f t="shared" si="2"/>
        <v>14</v>
      </c>
      <c r="H32" s="16">
        <f t="shared" si="3"/>
        <v>0.4976892996800569</v>
      </c>
    </row>
    <row r="33" spans="1:8" ht="12.75">
      <c r="A33" s="13" t="s">
        <v>65</v>
      </c>
      <c r="B33" s="14" t="s">
        <v>66</v>
      </c>
      <c r="C33" s="15">
        <v>126</v>
      </c>
      <c r="D33" s="16">
        <f t="shared" si="0"/>
        <v>80.2547770700637</v>
      </c>
      <c r="E33" s="15">
        <v>31</v>
      </c>
      <c r="F33" s="16">
        <f t="shared" si="1"/>
        <v>19.745222929936304</v>
      </c>
      <c r="G33" s="15">
        <f t="shared" si="2"/>
        <v>157</v>
      </c>
      <c r="H33" s="16">
        <f t="shared" si="3"/>
        <v>5.581230003554923</v>
      </c>
    </row>
    <row r="34" spans="1:8" ht="12.75">
      <c r="A34" s="13" t="s">
        <v>67</v>
      </c>
      <c r="B34" s="14" t="s">
        <v>68</v>
      </c>
      <c r="C34" s="15">
        <v>82</v>
      </c>
      <c r="D34" s="16">
        <f t="shared" si="0"/>
        <v>48.23529411764706</v>
      </c>
      <c r="E34" s="15">
        <v>88</v>
      </c>
      <c r="F34" s="16">
        <f t="shared" si="1"/>
        <v>51.76470588235294</v>
      </c>
      <c r="G34" s="15">
        <f t="shared" si="2"/>
        <v>170</v>
      </c>
      <c r="H34" s="16">
        <f t="shared" si="3"/>
        <v>6.043370067543548</v>
      </c>
    </row>
    <row r="35" spans="1:8" ht="12.75">
      <c r="A35" s="13" t="s">
        <v>69</v>
      </c>
      <c r="B35" s="14" t="s">
        <v>70</v>
      </c>
      <c r="C35" s="15">
        <v>1</v>
      </c>
      <c r="D35" s="16">
        <f t="shared" si="0"/>
        <v>2.5</v>
      </c>
      <c r="E35" s="15">
        <v>39</v>
      </c>
      <c r="F35" s="16">
        <f t="shared" si="1"/>
        <v>97.5</v>
      </c>
      <c r="G35" s="15">
        <f t="shared" si="2"/>
        <v>40</v>
      </c>
      <c r="H35" s="16">
        <f t="shared" si="3"/>
        <v>1.4219694276573054</v>
      </c>
    </row>
    <row r="36" spans="1:8" ht="12.75">
      <c r="A36" s="13" t="s">
        <v>71</v>
      </c>
      <c r="B36" s="14" t="s">
        <v>72</v>
      </c>
      <c r="C36" s="15">
        <v>10</v>
      </c>
      <c r="D36" s="16">
        <f aca="true" t="shared" si="4" ref="D36:D67">IF(G36&gt;0,100*C36/G36,".")</f>
        <v>26.31578947368421</v>
      </c>
      <c r="E36" s="15">
        <v>28</v>
      </c>
      <c r="F36" s="16">
        <f aca="true" t="shared" si="5" ref="F36:F67">IF(G36&gt;0,100*E36/G36,".")</f>
        <v>73.6842105263158</v>
      </c>
      <c r="G36" s="15">
        <f aca="true" t="shared" si="6" ref="G36:G54">C36+E36</f>
        <v>38</v>
      </c>
      <c r="H36" s="16">
        <f aca="true" t="shared" si="7" ref="H36:H67">IF(G$55&gt;0,100*G36/G$55,".")</f>
        <v>1.35087095627444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100</v>
      </c>
      <c r="F37" s="16">
        <f t="shared" si="5"/>
        <v>100</v>
      </c>
      <c r="G37" s="15">
        <f t="shared" si="6"/>
        <v>100</v>
      </c>
      <c r="H37" s="16">
        <f t="shared" si="7"/>
        <v>3.5549235691432632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45</v>
      </c>
      <c r="F38" s="16">
        <f t="shared" si="5"/>
        <v>100</v>
      </c>
      <c r="G38" s="15">
        <f t="shared" si="6"/>
        <v>45</v>
      </c>
      <c r="H38" s="16">
        <f t="shared" si="7"/>
        <v>1.5997156061144686</v>
      </c>
    </row>
    <row r="39" spans="1:8" ht="12.75">
      <c r="A39" s="13" t="s">
        <v>77</v>
      </c>
      <c r="B39" s="14" t="s">
        <v>78</v>
      </c>
      <c r="C39" s="15">
        <v>0</v>
      </c>
      <c r="D39" s="16">
        <f t="shared" si="4"/>
        <v>0</v>
      </c>
      <c r="E39" s="15">
        <v>1</v>
      </c>
      <c r="F39" s="16">
        <f t="shared" si="5"/>
        <v>100</v>
      </c>
      <c r="G39" s="15">
        <f t="shared" si="6"/>
        <v>1</v>
      </c>
      <c r="H39" s="16">
        <f t="shared" si="7"/>
        <v>0.03554923569143263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6</v>
      </c>
      <c r="F40" s="16">
        <f t="shared" si="5"/>
        <v>100</v>
      </c>
      <c r="G40" s="15">
        <f t="shared" si="6"/>
        <v>6</v>
      </c>
      <c r="H40" s="16">
        <f t="shared" si="7"/>
        <v>0.21329541414859582</v>
      </c>
    </row>
    <row r="41" spans="1:8" ht="12.75">
      <c r="A41" s="17" t="s">
        <v>81</v>
      </c>
      <c r="B41" s="18" t="s">
        <v>82</v>
      </c>
      <c r="C41" s="19">
        <v>36</v>
      </c>
      <c r="D41" s="20">
        <f t="shared" si="4"/>
        <v>76.59574468085107</v>
      </c>
      <c r="E41" s="19">
        <v>11</v>
      </c>
      <c r="F41" s="20">
        <f t="shared" si="5"/>
        <v>23.404255319148938</v>
      </c>
      <c r="G41" s="19">
        <f t="shared" si="6"/>
        <v>47</v>
      </c>
      <c r="H41" s="20">
        <f t="shared" si="7"/>
        <v>1.670814077497334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1</v>
      </c>
      <c r="D43" s="16">
        <f t="shared" si="4"/>
        <v>100</v>
      </c>
      <c r="E43" s="15">
        <v>0</v>
      </c>
      <c r="F43" s="16">
        <f t="shared" si="5"/>
        <v>0</v>
      </c>
      <c r="G43" s="15">
        <f t="shared" si="6"/>
        <v>1</v>
      </c>
      <c r="H43" s="16">
        <f t="shared" si="7"/>
        <v>0.03554923569143263</v>
      </c>
    </row>
    <row r="44" spans="1:8" ht="12.75">
      <c r="A44" s="13" t="s">
        <v>87</v>
      </c>
      <c r="B44" s="14" t="s">
        <v>88</v>
      </c>
      <c r="C44" s="15">
        <v>5</v>
      </c>
      <c r="D44" s="16">
        <f t="shared" si="4"/>
        <v>45.45454545454545</v>
      </c>
      <c r="E44" s="15">
        <v>6</v>
      </c>
      <c r="F44" s="16">
        <f t="shared" si="5"/>
        <v>54.54545454545455</v>
      </c>
      <c r="G44" s="15">
        <f t="shared" si="6"/>
        <v>11</v>
      </c>
      <c r="H44" s="16">
        <f t="shared" si="7"/>
        <v>0.391041592605759</v>
      </c>
    </row>
    <row r="45" spans="1:8" ht="13.5">
      <c r="A45" s="13" t="s">
        <v>89</v>
      </c>
      <c r="B45" s="14" t="s">
        <v>90</v>
      </c>
      <c r="C45" s="15">
        <v>1</v>
      </c>
      <c r="D45" s="16">
        <f t="shared" si="4"/>
        <v>100</v>
      </c>
      <c r="E45" s="15">
        <v>0</v>
      </c>
      <c r="F45" s="16">
        <f t="shared" si="5"/>
        <v>0</v>
      </c>
      <c r="G45" s="15">
        <f t="shared" si="6"/>
        <v>1</v>
      </c>
      <c r="H45" s="16">
        <f t="shared" si="7"/>
        <v>0.03554923569143263</v>
      </c>
    </row>
    <row r="46" spans="1:8" ht="12.75">
      <c r="A46" s="13" t="s">
        <v>91</v>
      </c>
      <c r="B46" s="14" t="s">
        <v>92</v>
      </c>
      <c r="C46" s="15">
        <v>10</v>
      </c>
      <c r="D46" s="16">
        <f t="shared" si="4"/>
        <v>16.666666666666668</v>
      </c>
      <c r="E46" s="15">
        <v>50</v>
      </c>
      <c r="F46" s="16">
        <f t="shared" si="5"/>
        <v>83.33333333333333</v>
      </c>
      <c r="G46" s="15">
        <f t="shared" si="6"/>
        <v>60</v>
      </c>
      <c r="H46" s="16">
        <f t="shared" si="7"/>
        <v>2.132954141485958</v>
      </c>
    </row>
    <row r="47" spans="1:8" ht="12.75">
      <c r="A47" s="13" t="s">
        <v>93</v>
      </c>
      <c r="B47" s="14" t="s">
        <v>94</v>
      </c>
      <c r="C47" s="15">
        <v>7</v>
      </c>
      <c r="D47" s="16">
        <f t="shared" si="4"/>
        <v>87.5</v>
      </c>
      <c r="E47" s="15">
        <v>1</v>
      </c>
      <c r="F47" s="16">
        <f t="shared" si="5"/>
        <v>12.5</v>
      </c>
      <c r="G47" s="15">
        <f t="shared" si="6"/>
        <v>8</v>
      </c>
      <c r="H47" s="16">
        <f t="shared" si="7"/>
        <v>0.28439388553146105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2</v>
      </c>
      <c r="F48" s="16">
        <f t="shared" si="5"/>
        <v>100</v>
      </c>
      <c r="G48" s="15">
        <f t="shared" si="6"/>
        <v>2</v>
      </c>
      <c r="H48" s="16">
        <f t="shared" si="7"/>
        <v>0.07109847138286526</v>
      </c>
    </row>
    <row r="49" spans="1:8" ht="12.75">
      <c r="A49" s="13" t="s">
        <v>97</v>
      </c>
      <c r="B49" s="14" t="s">
        <v>98</v>
      </c>
      <c r="C49" s="15">
        <v>1</v>
      </c>
      <c r="D49" s="16">
        <f t="shared" si="4"/>
        <v>11.11111111111111</v>
      </c>
      <c r="E49" s="15">
        <v>8</v>
      </c>
      <c r="F49" s="16">
        <f t="shared" si="5"/>
        <v>88.88888888888889</v>
      </c>
      <c r="G49" s="15">
        <f t="shared" si="6"/>
        <v>9</v>
      </c>
      <c r="H49" s="16">
        <f t="shared" si="7"/>
        <v>0.3199431212228937</v>
      </c>
    </row>
    <row r="50" spans="1:8" ht="12.75">
      <c r="A50" s="13" t="s">
        <v>99</v>
      </c>
      <c r="B50" s="14" t="s">
        <v>100</v>
      </c>
      <c r="C50" s="15">
        <v>57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57</v>
      </c>
      <c r="H50" s="16">
        <f t="shared" si="7"/>
        <v>2.0263064344116604</v>
      </c>
    </row>
    <row r="51" spans="1:8" ht="12.75">
      <c r="A51" s="17" t="s">
        <v>101</v>
      </c>
      <c r="B51" s="18" t="s">
        <v>102</v>
      </c>
      <c r="C51" s="19">
        <v>31</v>
      </c>
      <c r="D51" s="20">
        <f t="shared" si="4"/>
        <v>28.440366972477065</v>
      </c>
      <c r="E51" s="19">
        <v>78</v>
      </c>
      <c r="F51" s="20">
        <f t="shared" si="5"/>
        <v>71.55963302752293</v>
      </c>
      <c r="G51" s="19">
        <f t="shared" si="6"/>
        <v>109</v>
      </c>
      <c r="H51" s="20">
        <f t="shared" si="7"/>
        <v>3.874866690366157</v>
      </c>
    </row>
    <row r="52" spans="1:8" ht="12.75">
      <c r="A52" s="13" t="s">
        <v>103</v>
      </c>
      <c r="B52" s="14" t="s">
        <v>104</v>
      </c>
      <c r="C52" s="15">
        <v>38</v>
      </c>
      <c r="D52" s="16">
        <f t="shared" si="4"/>
        <v>90.47619047619048</v>
      </c>
      <c r="E52" s="15">
        <v>4</v>
      </c>
      <c r="F52" s="16">
        <f t="shared" si="5"/>
        <v>9.523809523809524</v>
      </c>
      <c r="G52" s="15">
        <f t="shared" si="6"/>
        <v>42</v>
      </c>
      <c r="H52" s="16">
        <f t="shared" si="7"/>
        <v>1.4930678990401707</v>
      </c>
    </row>
    <row r="53" spans="1:8" ht="12.75">
      <c r="A53" s="13" t="s">
        <v>105</v>
      </c>
      <c r="B53" s="14" t="s">
        <v>106</v>
      </c>
      <c r="C53" s="15">
        <v>51</v>
      </c>
      <c r="D53" s="16">
        <f t="shared" si="4"/>
        <v>89.47368421052632</v>
      </c>
      <c r="E53" s="15">
        <v>6</v>
      </c>
      <c r="F53" s="16">
        <f t="shared" si="5"/>
        <v>10.526315789473685</v>
      </c>
      <c r="G53" s="15">
        <f t="shared" si="6"/>
        <v>57</v>
      </c>
      <c r="H53" s="16">
        <f t="shared" si="7"/>
        <v>2.0263064344116604</v>
      </c>
    </row>
    <row r="54" spans="1:8" s="24" customFormat="1" ht="12.75">
      <c r="A54" s="22" t="s">
        <v>107</v>
      </c>
      <c r="B54" s="23" t="s">
        <v>108</v>
      </c>
      <c r="C54" s="19">
        <v>6</v>
      </c>
      <c r="D54" s="20">
        <f t="shared" si="4"/>
        <v>46.15384615384615</v>
      </c>
      <c r="E54" s="19">
        <v>7</v>
      </c>
      <c r="F54" s="20">
        <f t="shared" si="5"/>
        <v>53.84615384615385</v>
      </c>
      <c r="G54" s="19">
        <f t="shared" si="6"/>
        <v>13</v>
      </c>
      <c r="H54" s="20">
        <f t="shared" si="7"/>
        <v>0.46214006398862423</v>
      </c>
    </row>
    <row r="55" spans="1:8" s="29" customFormat="1" ht="12.75">
      <c r="A55" s="25"/>
      <c r="B55" s="26" t="s">
        <v>4</v>
      </c>
      <c r="C55" s="27">
        <f>SUM(C4:C54)</f>
        <v>1641</v>
      </c>
      <c r="D55" s="16">
        <f t="shared" si="4"/>
        <v>58.336295769640955</v>
      </c>
      <c r="E55" s="27">
        <f>SUM(E4:E54)</f>
        <v>1172</v>
      </c>
      <c r="F55" s="16">
        <f t="shared" si="5"/>
        <v>41.663704230359045</v>
      </c>
      <c r="G55" s="27">
        <f>SUM(G4:G54)</f>
        <v>2813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2004&amp;RHelmstedt</oddHeader>
    <oddFooter>&amp;R&amp;10Tabelle 42.2 mw</oddFooter>
  </headerFooter>
  <legacyDrawing r:id="rId2"/>
  <oleObjects>
    <oleObject progId="Word.Document.8" shapeId="3385289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I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42" customWidth="1"/>
    <col min="2" max="2" width="36.421875" style="42" customWidth="1"/>
    <col min="3" max="3" width="8.57421875" style="43" customWidth="1"/>
    <col min="4" max="4" width="6.28125" style="40" customWidth="1"/>
    <col min="5" max="5" width="9.28125" style="43" customWidth="1"/>
    <col min="6" max="6" width="6.28125" style="40" customWidth="1"/>
    <col min="7" max="7" width="9.28125" style="41" customWidth="1"/>
    <col min="8" max="8" width="6.28125" style="40" customWidth="1"/>
    <col min="9" max="16384" width="11.57421875" style="3" customWidth="1"/>
  </cols>
  <sheetData>
    <row r="1" spans="1:8" ht="42" customHeight="1">
      <c r="A1" s="1"/>
      <c r="B1" s="2" t="s">
        <v>120</v>
      </c>
      <c r="C1" s="2"/>
      <c r="D1" s="2"/>
      <c r="E1" s="2"/>
      <c r="F1" s="2"/>
      <c r="G1" s="2"/>
      <c r="H1" s="2"/>
    </row>
    <row r="2" spans="1:8" ht="12.75" customHeight="1">
      <c r="A2" s="4" t="s">
        <v>0</v>
      </c>
      <c r="B2" s="5" t="s">
        <v>1</v>
      </c>
      <c r="C2" s="6" t="s">
        <v>2</v>
      </c>
      <c r="D2" s="7"/>
      <c r="E2" s="6" t="s">
        <v>3</v>
      </c>
      <c r="F2" s="7"/>
      <c r="G2" s="6" t="s">
        <v>4</v>
      </c>
      <c r="H2" s="7"/>
    </row>
    <row r="3" spans="1:8" ht="12.75">
      <c r="A3" s="8"/>
      <c r="B3" s="9"/>
      <c r="C3" s="10" t="s">
        <v>5</v>
      </c>
      <c r="D3" s="11" t="s">
        <v>6</v>
      </c>
      <c r="E3" s="10" t="s">
        <v>5</v>
      </c>
      <c r="F3" s="11" t="s">
        <v>6</v>
      </c>
      <c r="G3" s="12" t="s">
        <v>5</v>
      </c>
      <c r="H3" s="11" t="s">
        <v>6</v>
      </c>
    </row>
    <row r="4" spans="1:8" ht="12.75">
      <c r="A4" s="13" t="s">
        <v>7</v>
      </c>
      <c r="B4" s="14" t="s">
        <v>8</v>
      </c>
      <c r="C4" s="15">
        <v>90</v>
      </c>
      <c r="D4" s="16">
        <f aca="true" t="shared" si="0" ref="D4:D35">IF(G4&gt;0,100*C4/G4,".")</f>
        <v>97.82608695652173</v>
      </c>
      <c r="E4" s="15">
        <v>2</v>
      </c>
      <c r="F4" s="16">
        <f aca="true" t="shared" si="1" ref="F4:F35">IF(G4&gt;0,100*E4/G4,".")</f>
        <v>2.1739130434782608</v>
      </c>
      <c r="G4" s="15">
        <f aca="true" t="shared" si="2" ref="G4:G35">C4+E4</f>
        <v>92</v>
      </c>
      <c r="H4" s="16">
        <f aca="true" t="shared" si="3" ref="H4:H35">IF(G$55&gt;0,100*G4/G$55,".")</f>
        <v>4.356060606060606</v>
      </c>
    </row>
    <row r="5" spans="1:8" ht="12.75">
      <c r="A5" s="13" t="s">
        <v>9</v>
      </c>
      <c r="B5" s="14" t="s">
        <v>10</v>
      </c>
      <c r="C5" s="15">
        <v>16</v>
      </c>
      <c r="D5" s="16">
        <f t="shared" si="0"/>
        <v>50</v>
      </c>
      <c r="E5" s="15">
        <v>16</v>
      </c>
      <c r="F5" s="16">
        <f t="shared" si="1"/>
        <v>50</v>
      </c>
      <c r="G5" s="15">
        <f t="shared" si="2"/>
        <v>32</v>
      </c>
      <c r="H5" s="16">
        <f t="shared" si="3"/>
        <v>1.5151515151515151</v>
      </c>
    </row>
    <row r="6" spans="1:8" ht="12.75">
      <c r="A6" s="13" t="s">
        <v>11</v>
      </c>
      <c r="B6" s="14" t="s">
        <v>12</v>
      </c>
      <c r="C6" s="15">
        <v>68</v>
      </c>
      <c r="D6" s="16">
        <f t="shared" si="0"/>
        <v>100</v>
      </c>
      <c r="E6" s="15">
        <v>0</v>
      </c>
      <c r="F6" s="16">
        <f t="shared" si="1"/>
        <v>0</v>
      </c>
      <c r="G6" s="15">
        <f t="shared" si="2"/>
        <v>68</v>
      </c>
      <c r="H6" s="16">
        <f t="shared" si="3"/>
        <v>3.2196969696969697</v>
      </c>
    </row>
    <row r="7" spans="1:8" ht="12" customHeight="1">
      <c r="A7" s="13" t="s">
        <v>13</v>
      </c>
      <c r="B7" s="14" t="s">
        <v>14</v>
      </c>
      <c r="C7" s="15">
        <v>25</v>
      </c>
      <c r="D7" s="16">
        <f t="shared" si="0"/>
        <v>36.76470588235294</v>
      </c>
      <c r="E7" s="15">
        <v>43</v>
      </c>
      <c r="F7" s="16">
        <f t="shared" si="1"/>
        <v>63.23529411764706</v>
      </c>
      <c r="G7" s="15">
        <f t="shared" si="2"/>
        <v>68</v>
      </c>
      <c r="H7" s="16">
        <f t="shared" si="3"/>
        <v>3.2196969696969697</v>
      </c>
    </row>
    <row r="8" spans="1:8" ht="12.75">
      <c r="A8" s="13" t="s">
        <v>15</v>
      </c>
      <c r="B8" s="14" t="s">
        <v>16</v>
      </c>
      <c r="C8" s="15">
        <v>3</v>
      </c>
      <c r="D8" s="16">
        <f t="shared" si="0"/>
        <v>5.084745762711864</v>
      </c>
      <c r="E8" s="15">
        <v>56</v>
      </c>
      <c r="F8" s="16">
        <f t="shared" si="1"/>
        <v>94.91525423728814</v>
      </c>
      <c r="G8" s="15">
        <f t="shared" si="2"/>
        <v>59</v>
      </c>
      <c r="H8" s="16">
        <f t="shared" si="3"/>
        <v>2.793560606060606</v>
      </c>
    </row>
    <row r="9" spans="1:8" ht="12.75">
      <c r="A9" s="13" t="s">
        <v>17</v>
      </c>
      <c r="B9" s="14" t="s">
        <v>18</v>
      </c>
      <c r="C9" s="15">
        <v>58</v>
      </c>
      <c r="D9" s="16">
        <f t="shared" si="0"/>
        <v>64.44444444444444</v>
      </c>
      <c r="E9" s="15">
        <v>32</v>
      </c>
      <c r="F9" s="16">
        <f t="shared" si="1"/>
        <v>35.55555555555556</v>
      </c>
      <c r="G9" s="15">
        <f t="shared" si="2"/>
        <v>90</v>
      </c>
      <c r="H9" s="16">
        <f t="shared" si="3"/>
        <v>4.261363636363637</v>
      </c>
    </row>
    <row r="10" spans="1:8" ht="12.75">
      <c r="A10" s="13" t="s">
        <v>19</v>
      </c>
      <c r="B10" s="14" t="s">
        <v>20</v>
      </c>
      <c r="C10" s="15">
        <v>26</v>
      </c>
      <c r="D10" s="16">
        <f t="shared" si="0"/>
        <v>27.956989247311828</v>
      </c>
      <c r="E10" s="15">
        <v>67</v>
      </c>
      <c r="F10" s="16">
        <f t="shared" si="1"/>
        <v>72.04301075268818</v>
      </c>
      <c r="G10" s="15">
        <f t="shared" si="2"/>
        <v>93</v>
      </c>
      <c r="H10" s="16">
        <f t="shared" si="3"/>
        <v>4.403409090909091</v>
      </c>
    </row>
    <row r="11" spans="1:8" ht="12.75">
      <c r="A11" s="13" t="s">
        <v>21</v>
      </c>
      <c r="B11" s="14" t="s">
        <v>22</v>
      </c>
      <c r="C11" s="15">
        <v>14</v>
      </c>
      <c r="D11" s="16">
        <f t="shared" si="0"/>
        <v>100</v>
      </c>
      <c r="E11" s="15">
        <v>0</v>
      </c>
      <c r="F11" s="16">
        <f t="shared" si="1"/>
        <v>0</v>
      </c>
      <c r="G11" s="15">
        <f t="shared" si="2"/>
        <v>14</v>
      </c>
      <c r="H11" s="16">
        <f t="shared" si="3"/>
        <v>0.6628787878787878</v>
      </c>
    </row>
    <row r="12" spans="1:8" ht="12.75">
      <c r="A12" s="17" t="s">
        <v>23</v>
      </c>
      <c r="B12" s="18" t="s">
        <v>24</v>
      </c>
      <c r="C12" s="19">
        <v>27</v>
      </c>
      <c r="D12" s="20">
        <f t="shared" si="0"/>
        <v>51.92307692307692</v>
      </c>
      <c r="E12" s="19">
        <v>25</v>
      </c>
      <c r="F12" s="20">
        <f t="shared" si="1"/>
        <v>48.07692307692308</v>
      </c>
      <c r="G12" s="19">
        <f t="shared" si="2"/>
        <v>52</v>
      </c>
      <c r="H12" s="20">
        <f t="shared" si="3"/>
        <v>2.462121212121212</v>
      </c>
    </row>
    <row r="13" spans="1:8" ht="12.75">
      <c r="A13" s="13" t="s">
        <v>25</v>
      </c>
      <c r="B13" s="14" t="s">
        <v>26</v>
      </c>
      <c r="C13" s="15">
        <v>58</v>
      </c>
      <c r="D13" s="16">
        <f t="shared" si="0"/>
        <v>47.540983606557376</v>
      </c>
      <c r="E13" s="15">
        <v>64</v>
      </c>
      <c r="F13" s="16">
        <f t="shared" si="1"/>
        <v>52.459016393442624</v>
      </c>
      <c r="G13" s="15">
        <f t="shared" si="2"/>
        <v>122</v>
      </c>
      <c r="H13" s="16">
        <f t="shared" si="3"/>
        <v>5.776515151515151</v>
      </c>
    </row>
    <row r="14" spans="1:8" ht="12.75">
      <c r="A14" s="13" t="s">
        <v>27</v>
      </c>
      <c r="B14" s="14" t="s">
        <v>28</v>
      </c>
      <c r="C14" s="15">
        <v>79</v>
      </c>
      <c r="D14" s="16">
        <f t="shared" si="0"/>
        <v>95.18072289156626</v>
      </c>
      <c r="E14" s="15">
        <v>4</v>
      </c>
      <c r="F14" s="16">
        <f t="shared" si="1"/>
        <v>4.819277108433735</v>
      </c>
      <c r="G14" s="15">
        <f t="shared" si="2"/>
        <v>83</v>
      </c>
      <c r="H14" s="16">
        <f t="shared" si="3"/>
        <v>3.929924242424242</v>
      </c>
    </row>
    <row r="15" spans="1:8" ht="12.75">
      <c r="A15" s="13" t="s">
        <v>29</v>
      </c>
      <c r="B15" s="14" t="s">
        <v>30</v>
      </c>
      <c r="C15" s="15">
        <v>5</v>
      </c>
      <c r="D15" s="16">
        <f t="shared" si="0"/>
        <v>100</v>
      </c>
      <c r="E15" s="15">
        <v>0</v>
      </c>
      <c r="F15" s="16">
        <f t="shared" si="1"/>
        <v>0</v>
      </c>
      <c r="G15" s="15">
        <f t="shared" si="2"/>
        <v>5</v>
      </c>
      <c r="H15" s="16">
        <f t="shared" si="3"/>
        <v>0.23674242424242425</v>
      </c>
    </row>
    <row r="16" spans="1:8" ht="12.75">
      <c r="A16" s="13" t="s">
        <v>31</v>
      </c>
      <c r="B16" s="14" t="s">
        <v>32</v>
      </c>
      <c r="C16" s="15">
        <v>30</v>
      </c>
      <c r="D16" s="16">
        <f t="shared" si="0"/>
        <v>100</v>
      </c>
      <c r="E16" s="15">
        <v>0</v>
      </c>
      <c r="F16" s="16">
        <f t="shared" si="1"/>
        <v>0</v>
      </c>
      <c r="G16" s="15">
        <f t="shared" si="2"/>
        <v>30</v>
      </c>
      <c r="H16" s="16">
        <f t="shared" si="3"/>
        <v>1.4204545454545454</v>
      </c>
    </row>
    <row r="17" spans="1:8" ht="12.75">
      <c r="A17" s="13" t="s">
        <v>33</v>
      </c>
      <c r="B17" s="14" t="s">
        <v>34</v>
      </c>
      <c r="C17" s="15">
        <v>59</v>
      </c>
      <c r="D17" s="16">
        <f t="shared" si="0"/>
        <v>93.65079365079364</v>
      </c>
      <c r="E17" s="15">
        <v>4</v>
      </c>
      <c r="F17" s="16">
        <f t="shared" si="1"/>
        <v>6.349206349206349</v>
      </c>
      <c r="G17" s="15">
        <f t="shared" si="2"/>
        <v>63</v>
      </c>
      <c r="H17" s="16">
        <f t="shared" si="3"/>
        <v>2.9829545454545454</v>
      </c>
    </row>
    <row r="18" spans="1:8" ht="12.75">
      <c r="A18" s="13" t="s">
        <v>35</v>
      </c>
      <c r="B18" s="14" t="s">
        <v>36</v>
      </c>
      <c r="C18" s="15">
        <v>4</v>
      </c>
      <c r="D18" s="16">
        <f t="shared" si="0"/>
        <v>66.66666666666667</v>
      </c>
      <c r="E18" s="15">
        <v>2</v>
      </c>
      <c r="F18" s="16">
        <f t="shared" si="1"/>
        <v>33.333333333333336</v>
      </c>
      <c r="G18" s="15">
        <f t="shared" si="2"/>
        <v>6</v>
      </c>
      <c r="H18" s="16">
        <f t="shared" si="3"/>
        <v>0.2840909090909091</v>
      </c>
    </row>
    <row r="19" spans="1:8" ht="12.75">
      <c r="A19" s="13" t="s">
        <v>37</v>
      </c>
      <c r="B19" s="14" t="s">
        <v>38</v>
      </c>
      <c r="C19" s="15">
        <v>2</v>
      </c>
      <c r="D19" s="16">
        <f t="shared" si="0"/>
        <v>6.0606060606060606</v>
      </c>
      <c r="E19" s="15">
        <v>31</v>
      </c>
      <c r="F19" s="16">
        <f t="shared" si="1"/>
        <v>93.93939393939394</v>
      </c>
      <c r="G19" s="15">
        <f t="shared" si="2"/>
        <v>33</v>
      </c>
      <c r="H19" s="16">
        <f t="shared" si="3"/>
        <v>1.5625</v>
      </c>
    </row>
    <row r="20" spans="1:8" ht="12.75">
      <c r="A20" s="13" t="s">
        <v>39</v>
      </c>
      <c r="B20" s="14" t="s">
        <v>40</v>
      </c>
      <c r="C20" s="15">
        <v>11</v>
      </c>
      <c r="D20" s="16">
        <f t="shared" si="0"/>
        <v>100</v>
      </c>
      <c r="E20" s="15">
        <v>0</v>
      </c>
      <c r="F20" s="16">
        <f t="shared" si="1"/>
        <v>0</v>
      </c>
      <c r="G20" s="15">
        <f t="shared" si="2"/>
        <v>11</v>
      </c>
      <c r="H20" s="16">
        <f t="shared" si="3"/>
        <v>0.5208333333333334</v>
      </c>
    </row>
    <row r="21" spans="1:8" ht="12.75">
      <c r="A21" s="17" t="s">
        <v>41</v>
      </c>
      <c r="B21" s="18" t="s">
        <v>42</v>
      </c>
      <c r="C21" s="19">
        <v>16</v>
      </c>
      <c r="D21" s="20">
        <f t="shared" si="0"/>
        <v>100</v>
      </c>
      <c r="E21" s="19">
        <v>0</v>
      </c>
      <c r="F21" s="20">
        <f t="shared" si="1"/>
        <v>0</v>
      </c>
      <c r="G21" s="19">
        <f t="shared" si="2"/>
        <v>16</v>
      </c>
      <c r="H21" s="20">
        <f t="shared" si="3"/>
        <v>0.7575757575757576</v>
      </c>
    </row>
    <row r="22" spans="1:8" ht="12.75">
      <c r="A22" s="13" t="s">
        <v>43</v>
      </c>
      <c r="B22" s="14" t="s">
        <v>44</v>
      </c>
      <c r="C22" s="15">
        <v>10</v>
      </c>
      <c r="D22" s="16">
        <f t="shared" si="0"/>
        <v>100</v>
      </c>
      <c r="E22" s="15">
        <v>0</v>
      </c>
      <c r="F22" s="16">
        <f t="shared" si="1"/>
        <v>0</v>
      </c>
      <c r="G22" s="15">
        <f t="shared" si="2"/>
        <v>10</v>
      </c>
      <c r="H22" s="16">
        <f t="shared" si="3"/>
        <v>0.4734848484848485</v>
      </c>
    </row>
    <row r="23" spans="1:8" ht="12.75">
      <c r="A23" s="13" t="s">
        <v>45</v>
      </c>
      <c r="B23" s="14" t="s">
        <v>46</v>
      </c>
      <c r="C23" s="15">
        <v>3</v>
      </c>
      <c r="D23" s="16">
        <f t="shared" si="0"/>
        <v>27.272727272727273</v>
      </c>
      <c r="E23" s="15">
        <v>8</v>
      </c>
      <c r="F23" s="16">
        <f t="shared" si="1"/>
        <v>72.72727272727273</v>
      </c>
      <c r="G23" s="15">
        <f t="shared" si="2"/>
        <v>11</v>
      </c>
      <c r="H23" s="16">
        <f t="shared" si="3"/>
        <v>0.5208333333333334</v>
      </c>
    </row>
    <row r="24" spans="1:8" ht="12.75">
      <c r="A24" s="13" t="s">
        <v>47</v>
      </c>
      <c r="B24" s="14" t="s">
        <v>48</v>
      </c>
      <c r="C24" s="15">
        <v>46</v>
      </c>
      <c r="D24" s="16">
        <f t="shared" si="0"/>
        <v>100</v>
      </c>
      <c r="E24" s="15">
        <v>0</v>
      </c>
      <c r="F24" s="16">
        <f t="shared" si="1"/>
        <v>0</v>
      </c>
      <c r="G24" s="15">
        <f t="shared" si="2"/>
        <v>46</v>
      </c>
      <c r="H24" s="16">
        <f t="shared" si="3"/>
        <v>2.178030303030303</v>
      </c>
    </row>
    <row r="25" spans="1:8" ht="12.75">
      <c r="A25" s="13" t="s">
        <v>49</v>
      </c>
      <c r="B25" s="14" t="s">
        <v>50</v>
      </c>
      <c r="C25" s="15">
        <v>50</v>
      </c>
      <c r="D25" s="16">
        <f t="shared" si="0"/>
        <v>75.75757575757575</v>
      </c>
      <c r="E25" s="15">
        <v>16</v>
      </c>
      <c r="F25" s="16">
        <f t="shared" si="1"/>
        <v>24.242424242424242</v>
      </c>
      <c r="G25" s="15">
        <f t="shared" si="2"/>
        <v>66</v>
      </c>
      <c r="H25" s="16">
        <f t="shared" si="3"/>
        <v>3.125</v>
      </c>
    </row>
    <row r="26" spans="1:8" ht="12.75">
      <c r="A26" s="13" t="s">
        <v>51</v>
      </c>
      <c r="B26" s="14" t="s">
        <v>52</v>
      </c>
      <c r="C26" s="15">
        <v>46</v>
      </c>
      <c r="D26" s="16">
        <f t="shared" si="0"/>
        <v>100</v>
      </c>
      <c r="E26" s="15">
        <v>0</v>
      </c>
      <c r="F26" s="16">
        <f t="shared" si="1"/>
        <v>0</v>
      </c>
      <c r="G26" s="15">
        <f t="shared" si="2"/>
        <v>46</v>
      </c>
      <c r="H26" s="16">
        <f t="shared" si="3"/>
        <v>2.178030303030303</v>
      </c>
    </row>
    <row r="27" spans="1:8" ht="12.75">
      <c r="A27" s="13" t="s">
        <v>53</v>
      </c>
      <c r="B27" s="14" t="s">
        <v>54</v>
      </c>
      <c r="C27" s="15">
        <v>6</v>
      </c>
      <c r="D27" s="16">
        <f t="shared" si="0"/>
        <v>100</v>
      </c>
      <c r="E27" s="15">
        <v>0</v>
      </c>
      <c r="F27" s="16">
        <f t="shared" si="1"/>
        <v>0</v>
      </c>
      <c r="G27" s="15">
        <f t="shared" si="2"/>
        <v>6</v>
      </c>
      <c r="H27" s="16">
        <f t="shared" si="3"/>
        <v>0.2840909090909091</v>
      </c>
    </row>
    <row r="28" spans="1:8" ht="12.75">
      <c r="A28" s="13" t="s">
        <v>55</v>
      </c>
      <c r="B28" s="14" t="s">
        <v>56</v>
      </c>
      <c r="C28" s="15">
        <v>1</v>
      </c>
      <c r="D28" s="16">
        <f t="shared" si="0"/>
        <v>12.5</v>
      </c>
      <c r="E28" s="15">
        <v>7</v>
      </c>
      <c r="F28" s="16">
        <f t="shared" si="1"/>
        <v>87.5</v>
      </c>
      <c r="G28" s="15">
        <f t="shared" si="2"/>
        <v>8</v>
      </c>
      <c r="H28" s="16">
        <f t="shared" si="3"/>
        <v>0.3787878787878788</v>
      </c>
    </row>
    <row r="29" spans="1:8" ht="12.75">
      <c r="A29" s="21" t="s">
        <v>57</v>
      </c>
      <c r="B29" s="14" t="s">
        <v>58</v>
      </c>
      <c r="C29" s="15">
        <v>13</v>
      </c>
      <c r="D29" s="16">
        <f t="shared" si="0"/>
        <v>86.66666666666667</v>
      </c>
      <c r="E29" s="15">
        <v>2</v>
      </c>
      <c r="F29" s="16">
        <f t="shared" si="1"/>
        <v>13.333333333333334</v>
      </c>
      <c r="G29" s="15">
        <f t="shared" si="2"/>
        <v>15</v>
      </c>
      <c r="H29" s="16">
        <f t="shared" si="3"/>
        <v>0.7102272727272727</v>
      </c>
    </row>
    <row r="30" spans="1:8" ht="12.75">
      <c r="A30" s="13" t="s">
        <v>59</v>
      </c>
      <c r="B30" s="14" t="s">
        <v>60</v>
      </c>
      <c r="C30" s="15">
        <v>11</v>
      </c>
      <c r="D30" s="16">
        <f t="shared" si="0"/>
        <v>100</v>
      </c>
      <c r="E30" s="15">
        <v>0</v>
      </c>
      <c r="F30" s="16">
        <f t="shared" si="1"/>
        <v>0</v>
      </c>
      <c r="G30" s="15">
        <f t="shared" si="2"/>
        <v>11</v>
      </c>
      <c r="H30" s="16">
        <f t="shared" si="3"/>
        <v>0.5208333333333334</v>
      </c>
    </row>
    <row r="31" spans="1:8" ht="12.75">
      <c r="A31" s="17" t="s">
        <v>61</v>
      </c>
      <c r="B31" s="18" t="s">
        <v>62</v>
      </c>
      <c r="C31" s="19">
        <v>63</v>
      </c>
      <c r="D31" s="20">
        <f t="shared" si="0"/>
        <v>67.02127659574468</v>
      </c>
      <c r="E31" s="19">
        <v>31</v>
      </c>
      <c r="F31" s="20">
        <f t="shared" si="1"/>
        <v>32.97872340425532</v>
      </c>
      <c r="G31" s="19">
        <f t="shared" si="2"/>
        <v>94</v>
      </c>
      <c r="H31" s="20">
        <f t="shared" si="3"/>
        <v>4.450757575757576</v>
      </c>
    </row>
    <row r="32" spans="1:8" ht="12.75">
      <c r="A32" s="13" t="s">
        <v>63</v>
      </c>
      <c r="B32" s="14" t="s">
        <v>64</v>
      </c>
      <c r="C32" s="15">
        <v>6</v>
      </c>
      <c r="D32" s="16">
        <f t="shared" si="0"/>
        <v>66.66666666666667</v>
      </c>
      <c r="E32" s="15">
        <v>3</v>
      </c>
      <c r="F32" s="16">
        <f t="shared" si="1"/>
        <v>33.333333333333336</v>
      </c>
      <c r="G32" s="15">
        <f t="shared" si="2"/>
        <v>9</v>
      </c>
      <c r="H32" s="16">
        <f t="shared" si="3"/>
        <v>0.42613636363636365</v>
      </c>
    </row>
    <row r="33" spans="1:8" ht="12.75">
      <c r="A33" s="13" t="s">
        <v>65</v>
      </c>
      <c r="B33" s="14" t="s">
        <v>66</v>
      </c>
      <c r="C33" s="15">
        <v>133</v>
      </c>
      <c r="D33" s="16">
        <f t="shared" si="0"/>
        <v>92.36111111111111</v>
      </c>
      <c r="E33" s="15">
        <v>11</v>
      </c>
      <c r="F33" s="16">
        <f t="shared" si="1"/>
        <v>7.638888888888889</v>
      </c>
      <c r="G33" s="15">
        <f t="shared" si="2"/>
        <v>144</v>
      </c>
      <c r="H33" s="16">
        <f t="shared" si="3"/>
        <v>6.818181818181818</v>
      </c>
    </row>
    <row r="34" spans="1:8" ht="12.75">
      <c r="A34" s="13" t="s">
        <v>67</v>
      </c>
      <c r="B34" s="14" t="s">
        <v>68</v>
      </c>
      <c r="C34" s="15">
        <v>56</v>
      </c>
      <c r="D34" s="16">
        <f t="shared" si="0"/>
        <v>52.83018867924528</v>
      </c>
      <c r="E34" s="15">
        <v>50</v>
      </c>
      <c r="F34" s="16">
        <f t="shared" si="1"/>
        <v>47.16981132075472</v>
      </c>
      <c r="G34" s="15">
        <f t="shared" si="2"/>
        <v>106</v>
      </c>
      <c r="H34" s="16">
        <f t="shared" si="3"/>
        <v>5.018939393939394</v>
      </c>
    </row>
    <row r="35" spans="1:8" ht="12.75">
      <c r="A35" s="13" t="s">
        <v>69</v>
      </c>
      <c r="B35" s="14" t="s">
        <v>70</v>
      </c>
      <c r="C35" s="15">
        <v>0</v>
      </c>
      <c r="D35" s="16">
        <f t="shared" si="0"/>
        <v>0</v>
      </c>
      <c r="E35" s="15">
        <v>53</v>
      </c>
      <c r="F35" s="16">
        <f t="shared" si="1"/>
        <v>100</v>
      </c>
      <c r="G35" s="15">
        <f t="shared" si="2"/>
        <v>53</v>
      </c>
      <c r="H35" s="16">
        <f t="shared" si="3"/>
        <v>2.509469696969697</v>
      </c>
    </row>
    <row r="36" spans="1:8" ht="12.75">
      <c r="A36" s="13" t="s">
        <v>71</v>
      </c>
      <c r="B36" s="14" t="s">
        <v>72</v>
      </c>
      <c r="C36" s="15">
        <v>6</v>
      </c>
      <c r="D36" s="16">
        <f aca="true" t="shared" si="4" ref="D36:D67">IF(G36&gt;0,100*C36/G36,".")</f>
        <v>17.142857142857142</v>
      </c>
      <c r="E36" s="15">
        <v>29</v>
      </c>
      <c r="F36" s="16">
        <f aca="true" t="shared" si="5" ref="F36:F67">IF(G36&gt;0,100*E36/G36,".")</f>
        <v>82.85714285714286</v>
      </c>
      <c r="G36" s="15">
        <f aca="true" t="shared" si="6" ref="G36:G54">C36+E36</f>
        <v>35</v>
      </c>
      <c r="H36" s="16">
        <f aca="true" t="shared" si="7" ref="H36:H67">IF(G$55&gt;0,100*G36/G$55,".")</f>
        <v>1.6571969696969697</v>
      </c>
    </row>
    <row r="37" spans="1:8" ht="12.75">
      <c r="A37" s="13" t="s">
        <v>73</v>
      </c>
      <c r="B37" s="14" t="s">
        <v>74</v>
      </c>
      <c r="C37" s="15">
        <v>0</v>
      </c>
      <c r="D37" s="16">
        <f t="shared" si="4"/>
        <v>0</v>
      </c>
      <c r="E37" s="15">
        <v>82</v>
      </c>
      <c r="F37" s="16">
        <f t="shared" si="5"/>
        <v>100</v>
      </c>
      <c r="G37" s="15">
        <f t="shared" si="6"/>
        <v>82</v>
      </c>
      <c r="H37" s="16">
        <f t="shared" si="7"/>
        <v>3.882575757575758</v>
      </c>
    </row>
    <row r="38" spans="1:8" ht="12.75">
      <c r="A38" s="13" t="s">
        <v>75</v>
      </c>
      <c r="B38" s="14" t="s">
        <v>76</v>
      </c>
      <c r="C38" s="15">
        <v>0</v>
      </c>
      <c r="D38" s="16">
        <f t="shared" si="4"/>
        <v>0</v>
      </c>
      <c r="E38" s="15">
        <v>66</v>
      </c>
      <c r="F38" s="16">
        <f t="shared" si="5"/>
        <v>100</v>
      </c>
      <c r="G38" s="15">
        <f t="shared" si="6"/>
        <v>66</v>
      </c>
      <c r="H38" s="16">
        <f t="shared" si="7"/>
        <v>3.125</v>
      </c>
    </row>
    <row r="39" spans="1:8" ht="12.75">
      <c r="A39" s="13" t="s">
        <v>77</v>
      </c>
      <c r="B39" s="14" t="s">
        <v>78</v>
      </c>
      <c r="C39" s="15">
        <v>1</v>
      </c>
      <c r="D39" s="16">
        <f t="shared" si="4"/>
        <v>8.333333333333334</v>
      </c>
      <c r="E39" s="15">
        <v>11</v>
      </c>
      <c r="F39" s="16">
        <f t="shared" si="5"/>
        <v>91.66666666666667</v>
      </c>
      <c r="G39" s="15">
        <f t="shared" si="6"/>
        <v>12</v>
      </c>
      <c r="H39" s="16">
        <f t="shared" si="7"/>
        <v>0.5681818181818182</v>
      </c>
    </row>
    <row r="40" spans="1:8" ht="12.75">
      <c r="A40" s="13" t="s">
        <v>79</v>
      </c>
      <c r="B40" s="14" t="s">
        <v>80</v>
      </c>
      <c r="C40" s="15">
        <v>0</v>
      </c>
      <c r="D40" s="16">
        <f t="shared" si="4"/>
        <v>0</v>
      </c>
      <c r="E40" s="15">
        <v>1</v>
      </c>
      <c r="F40" s="16">
        <f t="shared" si="5"/>
        <v>100</v>
      </c>
      <c r="G40" s="15">
        <f t="shared" si="6"/>
        <v>1</v>
      </c>
      <c r="H40" s="16">
        <f t="shared" si="7"/>
        <v>0.04734848484848485</v>
      </c>
    </row>
    <row r="41" spans="1:8" ht="12.75">
      <c r="A41" s="17" t="s">
        <v>81</v>
      </c>
      <c r="B41" s="18" t="s">
        <v>82</v>
      </c>
      <c r="C41" s="19">
        <v>32</v>
      </c>
      <c r="D41" s="20">
        <f t="shared" si="4"/>
        <v>80</v>
      </c>
      <c r="E41" s="19">
        <v>8</v>
      </c>
      <c r="F41" s="20">
        <f t="shared" si="5"/>
        <v>20</v>
      </c>
      <c r="G41" s="19">
        <f t="shared" si="6"/>
        <v>40</v>
      </c>
      <c r="H41" s="20">
        <f t="shared" si="7"/>
        <v>1.893939393939394</v>
      </c>
    </row>
    <row r="42" spans="1:8" ht="12.75">
      <c r="A42" s="13" t="s">
        <v>83</v>
      </c>
      <c r="B42" s="14" t="s">
        <v>84</v>
      </c>
      <c r="C42" s="15">
        <v>0</v>
      </c>
      <c r="D42" s="16" t="str">
        <f t="shared" si="4"/>
        <v>.</v>
      </c>
      <c r="E42" s="15">
        <v>0</v>
      </c>
      <c r="F42" s="16" t="str">
        <f t="shared" si="5"/>
        <v>.</v>
      </c>
      <c r="G42" s="15">
        <f t="shared" si="6"/>
        <v>0</v>
      </c>
      <c r="H42" s="16">
        <f t="shared" si="7"/>
        <v>0</v>
      </c>
    </row>
    <row r="43" spans="1:8" ht="12.75">
      <c r="A43" s="13" t="s">
        <v>85</v>
      </c>
      <c r="B43" s="14" t="s">
        <v>86</v>
      </c>
      <c r="C43" s="15">
        <v>27</v>
      </c>
      <c r="D43" s="16">
        <f t="shared" si="4"/>
        <v>90</v>
      </c>
      <c r="E43" s="15">
        <v>3</v>
      </c>
      <c r="F43" s="16">
        <f t="shared" si="5"/>
        <v>10</v>
      </c>
      <c r="G43" s="15">
        <f t="shared" si="6"/>
        <v>30</v>
      </c>
      <c r="H43" s="16">
        <f t="shared" si="7"/>
        <v>1.4204545454545454</v>
      </c>
    </row>
    <row r="44" spans="1:8" ht="12.75">
      <c r="A44" s="13" t="s">
        <v>87</v>
      </c>
      <c r="B44" s="14" t="s">
        <v>88</v>
      </c>
      <c r="C44" s="15">
        <v>4</v>
      </c>
      <c r="D44" s="16">
        <f t="shared" si="4"/>
        <v>100</v>
      </c>
      <c r="E44" s="15">
        <v>0</v>
      </c>
      <c r="F44" s="16">
        <f t="shared" si="5"/>
        <v>0</v>
      </c>
      <c r="G44" s="15">
        <f t="shared" si="6"/>
        <v>4</v>
      </c>
      <c r="H44" s="16">
        <f t="shared" si="7"/>
        <v>0.1893939393939394</v>
      </c>
    </row>
    <row r="45" spans="1:8" ht="13.5">
      <c r="A45" s="13" t="s">
        <v>89</v>
      </c>
      <c r="B45" s="14" t="s">
        <v>90</v>
      </c>
      <c r="C45" s="15">
        <v>0</v>
      </c>
      <c r="D45" s="16" t="str">
        <f t="shared" si="4"/>
        <v>.</v>
      </c>
      <c r="E45" s="15">
        <v>0</v>
      </c>
      <c r="F45" s="16" t="str">
        <f t="shared" si="5"/>
        <v>.</v>
      </c>
      <c r="G45" s="15">
        <f t="shared" si="6"/>
        <v>0</v>
      </c>
      <c r="H45" s="16">
        <f t="shared" si="7"/>
        <v>0</v>
      </c>
    </row>
    <row r="46" spans="1:8" ht="12.75">
      <c r="A46" s="13" t="s">
        <v>91</v>
      </c>
      <c r="B46" s="14" t="s">
        <v>92</v>
      </c>
      <c r="C46" s="15">
        <v>20</v>
      </c>
      <c r="D46" s="16">
        <f t="shared" si="4"/>
        <v>35.714285714285715</v>
      </c>
      <c r="E46" s="15">
        <v>36</v>
      </c>
      <c r="F46" s="16">
        <f t="shared" si="5"/>
        <v>64.28571428571429</v>
      </c>
      <c r="G46" s="15">
        <f t="shared" si="6"/>
        <v>56</v>
      </c>
      <c r="H46" s="16">
        <f t="shared" si="7"/>
        <v>2.6515151515151514</v>
      </c>
    </row>
    <row r="47" spans="1:8" ht="12.75">
      <c r="A47" s="13" t="s">
        <v>93</v>
      </c>
      <c r="B47" s="14" t="s">
        <v>94</v>
      </c>
      <c r="C47" s="15">
        <v>4</v>
      </c>
      <c r="D47" s="16">
        <f t="shared" si="4"/>
        <v>66.66666666666667</v>
      </c>
      <c r="E47" s="15">
        <v>2</v>
      </c>
      <c r="F47" s="16">
        <f t="shared" si="5"/>
        <v>33.333333333333336</v>
      </c>
      <c r="G47" s="15">
        <f t="shared" si="6"/>
        <v>6</v>
      </c>
      <c r="H47" s="16">
        <f t="shared" si="7"/>
        <v>0.2840909090909091</v>
      </c>
    </row>
    <row r="48" spans="1:8" ht="12.75">
      <c r="A48" s="13" t="s">
        <v>95</v>
      </c>
      <c r="B48" s="14" t="s">
        <v>96</v>
      </c>
      <c r="C48" s="15">
        <v>0</v>
      </c>
      <c r="D48" s="16">
        <f t="shared" si="4"/>
        <v>0</v>
      </c>
      <c r="E48" s="15">
        <v>4</v>
      </c>
      <c r="F48" s="16">
        <f t="shared" si="5"/>
        <v>100</v>
      </c>
      <c r="G48" s="15">
        <f t="shared" si="6"/>
        <v>4</v>
      </c>
      <c r="H48" s="16">
        <f t="shared" si="7"/>
        <v>0.1893939393939394</v>
      </c>
    </row>
    <row r="49" spans="1:8" ht="12.75">
      <c r="A49" s="13" t="s">
        <v>97</v>
      </c>
      <c r="B49" s="14" t="s">
        <v>98</v>
      </c>
      <c r="C49" s="15">
        <v>0</v>
      </c>
      <c r="D49" s="16">
        <f t="shared" si="4"/>
        <v>0</v>
      </c>
      <c r="E49" s="15">
        <v>4</v>
      </c>
      <c r="F49" s="16">
        <f t="shared" si="5"/>
        <v>100</v>
      </c>
      <c r="G49" s="15">
        <f t="shared" si="6"/>
        <v>4</v>
      </c>
      <c r="H49" s="16">
        <f t="shared" si="7"/>
        <v>0.1893939393939394</v>
      </c>
    </row>
    <row r="50" spans="1:8" ht="12.75">
      <c r="A50" s="13" t="s">
        <v>99</v>
      </c>
      <c r="B50" s="14" t="s">
        <v>100</v>
      </c>
      <c r="C50" s="15">
        <v>47</v>
      </c>
      <c r="D50" s="16">
        <f t="shared" si="4"/>
        <v>100</v>
      </c>
      <c r="E50" s="15">
        <v>0</v>
      </c>
      <c r="F50" s="16">
        <f t="shared" si="5"/>
        <v>0</v>
      </c>
      <c r="G50" s="15">
        <f t="shared" si="6"/>
        <v>47</v>
      </c>
      <c r="H50" s="16">
        <f t="shared" si="7"/>
        <v>2.225378787878788</v>
      </c>
    </row>
    <row r="51" spans="1:8" ht="12.75">
      <c r="A51" s="17" t="s">
        <v>101</v>
      </c>
      <c r="B51" s="18" t="s">
        <v>102</v>
      </c>
      <c r="C51" s="19">
        <v>19</v>
      </c>
      <c r="D51" s="20">
        <f t="shared" si="4"/>
        <v>30.158730158730158</v>
      </c>
      <c r="E51" s="19">
        <v>44</v>
      </c>
      <c r="F51" s="20">
        <f t="shared" si="5"/>
        <v>69.84126984126983</v>
      </c>
      <c r="G51" s="19">
        <f t="shared" si="6"/>
        <v>63</v>
      </c>
      <c r="H51" s="20">
        <f t="shared" si="7"/>
        <v>2.9829545454545454</v>
      </c>
    </row>
    <row r="52" spans="1:8" ht="12.75">
      <c r="A52" s="13" t="s">
        <v>103</v>
      </c>
      <c r="B52" s="14" t="s">
        <v>104</v>
      </c>
      <c r="C52" s="15">
        <v>21</v>
      </c>
      <c r="D52" s="16">
        <f t="shared" si="4"/>
        <v>65.625</v>
      </c>
      <c r="E52" s="15">
        <v>11</v>
      </c>
      <c r="F52" s="16">
        <f t="shared" si="5"/>
        <v>34.375</v>
      </c>
      <c r="G52" s="15">
        <f t="shared" si="6"/>
        <v>32</v>
      </c>
      <c r="H52" s="16">
        <f t="shared" si="7"/>
        <v>1.5151515151515151</v>
      </c>
    </row>
    <row r="53" spans="1:8" ht="12.75">
      <c r="A53" s="13" t="s">
        <v>105</v>
      </c>
      <c r="B53" s="14" t="s">
        <v>106</v>
      </c>
      <c r="C53" s="15">
        <v>37</v>
      </c>
      <c r="D53" s="16">
        <f t="shared" si="4"/>
        <v>90.2439024390244</v>
      </c>
      <c r="E53" s="15">
        <v>4</v>
      </c>
      <c r="F53" s="16">
        <f t="shared" si="5"/>
        <v>9.75609756097561</v>
      </c>
      <c r="G53" s="15">
        <f t="shared" si="6"/>
        <v>41</v>
      </c>
      <c r="H53" s="16">
        <f t="shared" si="7"/>
        <v>1.941287878787879</v>
      </c>
    </row>
    <row r="54" spans="1:8" s="24" customFormat="1" ht="12.75">
      <c r="A54" s="22" t="s">
        <v>107</v>
      </c>
      <c r="B54" s="23" t="s">
        <v>108</v>
      </c>
      <c r="C54" s="19">
        <v>9</v>
      </c>
      <c r="D54" s="20">
        <f t="shared" si="4"/>
        <v>33.333333333333336</v>
      </c>
      <c r="E54" s="19">
        <v>18</v>
      </c>
      <c r="F54" s="20">
        <f t="shared" si="5"/>
        <v>66.66666666666667</v>
      </c>
      <c r="G54" s="19">
        <f t="shared" si="6"/>
        <v>27</v>
      </c>
      <c r="H54" s="20">
        <f t="shared" si="7"/>
        <v>1.2784090909090908</v>
      </c>
    </row>
    <row r="55" spans="1:8" s="29" customFormat="1" ht="12.75">
      <c r="A55" s="25"/>
      <c r="B55" s="26" t="s">
        <v>4</v>
      </c>
      <c r="C55" s="27">
        <f>SUM(C4:C54)</f>
        <v>1262</v>
      </c>
      <c r="D55" s="16">
        <f t="shared" si="4"/>
        <v>59.753787878787875</v>
      </c>
      <c r="E55" s="27">
        <f>SUM(E4:E54)</f>
        <v>850</v>
      </c>
      <c r="F55" s="16">
        <f t="shared" si="5"/>
        <v>40.246212121212125</v>
      </c>
      <c r="G55" s="27">
        <f>SUM(G4:G54)</f>
        <v>2112</v>
      </c>
      <c r="H55" s="28">
        <f t="shared" si="7"/>
        <v>100</v>
      </c>
    </row>
    <row r="56" spans="1:9" s="37" customFormat="1" ht="12.75">
      <c r="A56" s="30"/>
      <c r="B56" s="31"/>
      <c r="C56" s="32"/>
      <c r="D56" s="33"/>
      <c r="E56" s="32"/>
      <c r="F56" s="33"/>
      <c r="G56" s="34"/>
      <c r="H56" s="35"/>
      <c r="I56" s="36"/>
    </row>
    <row r="57" spans="1:5" ht="13.5" customHeight="1">
      <c r="A57" s="38" t="s">
        <v>109</v>
      </c>
      <c r="B57" s="39"/>
      <c r="C57" s="39"/>
      <c r="D57" s="39"/>
      <c r="E57" s="39"/>
    </row>
    <row r="58" ht="12.75">
      <c r="A58" s="42" t="s">
        <v>110</v>
      </c>
    </row>
    <row r="59" spans="1:8" ht="12.75">
      <c r="A59" s="44" t="s">
        <v>112</v>
      </c>
      <c r="B59" s="44"/>
      <c r="C59" s="44"/>
      <c r="D59" s="44"/>
      <c r="E59" s="44"/>
      <c r="F59" s="44"/>
      <c r="G59" s="44"/>
      <c r="H59" s="44"/>
    </row>
    <row r="60" ht="12.75">
      <c r="A60" s="45"/>
    </row>
  </sheetData>
  <mergeCells count="8">
    <mergeCell ref="A59:H59"/>
    <mergeCell ref="B1:H1"/>
    <mergeCell ref="A2:A3"/>
    <mergeCell ref="B2:B3"/>
    <mergeCell ref="C2:D2"/>
    <mergeCell ref="A57:E57"/>
    <mergeCell ref="E2:F2"/>
    <mergeCell ref="G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2004&amp;RHildesheim</oddHeader>
    <oddFooter>&amp;R&amp;10Tabelle 42.2 mw</oddFooter>
  </headerFooter>
  <legacyDrawing r:id="rId2"/>
  <oleObjects>
    <oleObject progId="Word.Document.8" shapeId="338529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2004-03-11T13:09:44Z</dcterms:created>
  <dcterms:modified xsi:type="dcterms:W3CDTF">2004-03-11T13:10:11Z</dcterms:modified>
  <cp:category/>
  <cp:version/>
  <cp:contentType/>
  <cp:contentStatus/>
</cp:coreProperties>
</file>