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85" firstSheet="2" activeTab="12"/>
  </bookViews>
  <sheets>
    <sheet name="Bad Hersfeld" sheetId="1" r:id="rId1"/>
    <sheet name="Darmstadt" sheetId="2" r:id="rId2"/>
    <sheet name="Frankfurt am Main" sheetId="3" r:id="rId3"/>
    <sheet name="Fulda" sheetId="4" r:id="rId4"/>
    <sheet name="Giessen" sheetId="5" r:id="rId5"/>
    <sheet name="Hanau" sheetId="6" r:id="rId6"/>
    <sheet name="Kassel" sheetId="7" r:id="rId7"/>
    <sheet name="Korbach" sheetId="8" r:id="rId8"/>
    <sheet name="Limburg" sheetId="9" r:id="rId9"/>
    <sheet name="Marburg" sheetId="10" r:id="rId10"/>
    <sheet name="Offenbach" sheetId="11" r:id="rId11"/>
    <sheet name="Wetzlar" sheetId="12" r:id="rId12"/>
    <sheet name="Wiesbaden" sheetId="13" r:id="rId13"/>
  </sheets>
  <definedNames>
    <definedName name="_xlnm.Print_Titles" localSheetId="0">'Bad Hersfeld'!$2:$5</definedName>
    <definedName name="_xlnm.Print_Titles" localSheetId="1">'Darmstadt'!$2:$5</definedName>
    <definedName name="_xlnm.Print_Titles" localSheetId="2">'Frankfurt am Main'!$2:$5</definedName>
    <definedName name="_xlnm.Print_Titles" localSheetId="3">'Fulda'!$2:$5</definedName>
    <definedName name="_xlnm.Print_Titles" localSheetId="4">'Giessen'!$2:$5</definedName>
    <definedName name="_xlnm.Print_Titles" localSheetId="5">'Hanau'!$2:$5</definedName>
    <definedName name="_xlnm.Print_Titles" localSheetId="6">'Kassel'!$2:$5</definedName>
    <definedName name="_xlnm.Print_Titles" localSheetId="7">'Korbach'!$2:$5</definedName>
    <definedName name="_xlnm.Print_Titles" localSheetId="8">'Limburg'!$2:$5</definedName>
    <definedName name="_xlnm.Print_Titles" localSheetId="9">'Marburg'!$2:$5</definedName>
    <definedName name="_xlnm.Print_Titles" localSheetId="10">'Offenbach'!$2:$5</definedName>
    <definedName name="_xlnm.Print_Titles" localSheetId="11">'Wetzlar'!$2:$5</definedName>
    <definedName name="_xlnm.Print_Titles" localSheetId="12">'Wiesbaden'!$2:$5</definedName>
  </definedNames>
  <calcPr fullCalcOnLoad="1"/>
</workbook>
</file>

<file path=xl/sharedStrings.xml><?xml version="1.0" encoding="utf-8"?>
<sst xmlns="http://schemas.openxmlformats.org/spreadsheetml/2006/main" count="3640" uniqueCount="99">
  <si>
    <t>Berufe</t>
  </si>
  <si>
    <t>Neu abgeschlossene Ausbildungsverträge</t>
  </si>
  <si>
    <t>Veränderung zum Vorjahr in Prozent</t>
  </si>
  <si>
    <t>m</t>
  </si>
  <si>
    <t>w</t>
  </si>
  <si>
    <t>.</t>
  </si>
  <si>
    <t>Ausgewählte Berufe insgesamt:</t>
  </si>
  <si>
    <t>Alle Berufe</t>
  </si>
  <si>
    <t>Nachdruck -auch auszugsweise- nur mit Quellenangabe gestattet</t>
  </si>
  <si>
    <t>Geschlechtsspezifische Zahlen werden erst seit 2002 erhoben.</t>
  </si>
  <si>
    <t>Anlagenmechaniker / -in für Sanitär-, Heizungs- und Klimatechnik (HW)</t>
  </si>
  <si>
    <t>Anlagenmechaniker / -in für Sanitär-, Heizungs- und Klimatechnik (IH)</t>
  </si>
  <si>
    <t>Automobilkaufmann / Automobilkauffrau (HW)</t>
  </si>
  <si>
    <t>Automobilkaufmann / Automobilkauffrau (IH)</t>
  </si>
  <si>
    <t>Bauten- und Objektbeschichter / -in (Stufenausbildung)</t>
  </si>
  <si>
    <t>Bestattungsfachkraft (HW)</t>
  </si>
  <si>
    <t>Bestattungsfachkraft (IH)</t>
  </si>
  <si>
    <t>Bestattungsfachkraft (ÖD)</t>
  </si>
  <si>
    <t>Bodenleger / Bodenlegerin (HW)</t>
  </si>
  <si>
    <t>Bodenleger / Bodenlegerin (IH)</t>
  </si>
  <si>
    <t>Elektroniker / -in FR Automatisierungstechnik (HW)</t>
  </si>
  <si>
    <t>Elektroniker / -in für Automatisierungstechnik (IH)</t>
  </si>
  <si>
    <t>Elektroniker / -in FR Energie- und Gebäudetechnik</t>
  </si>
  <si>
    <t>Elektroniker / -in FR Informations- und Telekommunikationstechnik</t>
  </si>
  <si>
    <t>Elektroniker / -in für Betriebstechnik</t>
  </si>
  <si>
    <t>Elektroniker / -in für Gebäude- und Infrastruktursysteme</t>
  </si>
  <si>
    <t>Elektroniker / -in für Geräte und Systeme</t>
  </si>
  <si>
    <t>Elektroniker / -in für luftfahrttechnische Systeme</t>
  </si>
  <si>
    <t>Elektroniker / -in für Maschinen- und Antriebstechnik (HW)</t>
  </si>
  <si>
    <t>Elektroniker / -in für Maschinen- und Antriebstechnik (IH)</t>
  </si>
  <si>
    <t>Fachangestellte/-r für Medien- und Informationsdienste (IH)</t>
  </si>
  <si>
    <t>Fachangestellte/-r für Medien- und Informationsdienste (ÖD)</t>
  </si>
  <si>
    <t>Fachinformatiker / Fachinformatikerin (IH)</t>
  </si>
  <si>
    <t>Fachkraft für Abwassertechnik (IH)</t>
  </si>
  <si>
    <t>Fachkraft für Abwassertechnik (ÖD)</t>
  </si>
  <si>
    <t>Fachkraft für Kreislauf- und Abfallwirtschaft (IH)</t>
  </si>
  <si>
    <t>Fachkraft für Kreislauf- und Abfallwirtschaft (ÖD)</t>
  </si>
  <si>
    <t>Fachkraft für Rohr-, Kanal- und Industrieservice (IH)</t>
  </si>
  <si>
    <t>Fachkraft für Rohr-, Kanal- und Industrieservice (ÖD)</t>
  </si>
  <si>
    <t>Fachkraft für Schutz und Sicherheit</t>
  </si>
  <si>
    <t>Fachkraft für Veranstaltungstechnik</t>
  </si>
  <si>
    <t>Fachkraft für Wasserversorgungstechnik (IH)</t>
  </si>
  <si>
    <t>Fachkraft für Wasserversorgungstechnik (ÖD)</t>
  </si>
  <si>
    <t>Fachkraft im Fahrbetrieb</t>
  </si>
  <si>
    <t>Fachmann / Fachfrau für Systemgastronomie</t>
  </si>
  <si>
    <t>Fahrzeuginnenausstatter / -in</t>
  </si>
  <si>
    <t>Fahrzeuglackierer / -in (HW)</t>
  </si>
  <si>
    <t>Fahrzeuglackierer / -in (IH)</t>
  </si>
  <si>
    <t>Film- und Videoeditor / Film- und Videoeditorin</t>
  </si>
  <si>
    <t>Fotomedienlaborant / Fotomedienlaborantin</t>
  </si>
  <si>
    <t>Informatikkaufmann / Informatikkauffrau</t>
  </si>
  <si>
    <t>Informations- und Telekommunikationssystem-Elektroniker/-in</t>
  </si>
  <si>
    <t>Informations- und Telekommunikationssystem-Kaufmann / Kauffrau</t>
  </si>
  <si>
    <t>Investmentfondskaufmann / -frau</t>
  </si>
  <si>
    <t>Karosserie- und Fahrzeugbaumechaniker / -in (HW)</t>
  </si>
  <si>
    <t>Karosserie- und Fahrzeugbaumechaniker / -in (IH)</t>
  </si>
  <si>
    <t>Kaufmann / Kauffrau für audiovisuelle Medien</t>
  </si>
  <si>
    <t>Kaufmann / Kauffrau für Verkehrsservice</t>
  </si>
  <si>
    <t>Kaufmann / Kauffrau im Gesundheitswesen</t>
  </si>
  <si>
    <t>Konditor / -in</t>
  </si>
  <si>
    <t>Kosmetiker / -in (IH)</t>
  </si>
  <si>
    <t>Kosmetiker / -in (HW)</t>
  </si>
  <si>
    <t>Kraftfahrzeugmechaniker / -in</t>
  </si>
  <si>
    <t>Kraftfahrzeugmechatroniker / -in (HW)</t>
  </si>
  <si>
    <t>Kraftfahrzeugmechatroniker / -in (IH)</t>
  </si>
  <si>
    <t>Maskenbildner / Maskenbildnerin (HW)</t>
  </si>
  <si>
    <t>Maskenbildner / Maskenbildnerin (IH)</t>
  </si>
  <si>
    <t>Mechaniker / -in für Karosserieinstandhaltungstechnik</t>
  </si>
  <si>
    <t>Mechaniker / -in für Landmaschinentechnik (IH)</t>
  </si>
  <si>
    <t>Mechatroniker / Mechatronikerin (HW)</t>
  </si>
  <si>
    <t>Mechatroniker / Mechatronikerin (IH)</t>
  </si>
  <si>
    <t>Mediengestalter/-in Bild und Ton</t>
  </si>
  <si>
    <t>Mediengestalter/-in für Digital- und Printm. (HW)</t>
  </si>
  <si>
    <t>Mediengestalter/-in für Digital- und Printm. (IH)</t>
  </si>
  <si>
    <t>Mikrotechnologe / Mikrotechnologin</t>
  </si>
  <si>
    <t>Reiseverkehrskaufmann / Reiseverkehrskauffrau</t>
  </si>
  <si>
    <t>Speditionskaufmann / Speditionskauffrau</t>
  </si>
  <si>
    <t>Sport- und Fitnesskaufmann/-frau</t>
  </si>
  <si>
    <t>Systemelektroniker / -in (HW)</t>
  </si>
  <si>
    <t>Systeminformatiker / -in (IH)</t>
  </si>
  <si>
    <t>Tierpfleger / -in</t>
  </si>
  <si>
    <t>Veranstaltungskaufmann/-frau</t>
  </si>
  <si>
    <t>Versicherungskaufmann / Versicherungskauffrau</t>
  </si>
  <si>
    <t>Zweiradmechaniker / -in (HW)</t>
  </si>
  <si>
    <t>Zweiradmechaniker / -in (IH)</t>
  </si>
  <si>
    <t>Anzahl und Veränderung neu abgeschlossener Ausbildungsverträge 2003 zu 2002 nach Geschlecht in ausgewählten Berufen in Bad Hersfeld</t>
  </si>
  <si>
    <t>Quelle: Bundesinstitut für Berufsbildung (BIBB), Erhebung zum 30. September 2003</t>
  </si>
  <si>
    <t>Anzahl und Veränderung neu abgeschlossener Ausbildungsverträge 2003 zu 2002 nach Geschlecht in ausgewählten Berufen in Darmstadt</t>
  </si>
  <si>
    <t>Anzahl und Veränderung neu abgeschlossener Ausbildungsverträge 2003 zu 2002 nach Geschlecht in ausgewählten Berufen in Frankfurt am Main</t>
  </si>
  <si>
    <t>Anzahl und Veränderung neu abgeschlossener Ausbildungsverträge 2003 zu 2002 nach Geschlecht in ausgewählten Berufen in Fulda</t>
  </si>
  <si>
    <t>Anzahl und Veränderung neu abgeschlossener Ausbildungsverträge 2003 zu 2002 nach Geschlecht in ausgewählten Berufen in Giessen</t>
  </si>
  <si>
    <t>Anzahl und Veränderung neu abgeschlossener Ausbildungsverträge 2003 zu 2002 nach Geschlecht in ausgewählten Berufen in Hanau</t>
  </si>
  <si>
    <t>Anzahl und Veränderung neu abgeschlossener Ausbildungsverträge 2003 zu 2002 nach Geschlecht in ausgewählten Berufen in Kassel</t>
  </si>
  <si>
    <t>Anzahl und Veränderung neu abgeschlossener Ausbildungsverträge 2003 zu 2002 nach Geschlecht in ausgewählten Berufen in Korbach</t>
  </si>
  <si>
    <t>Anzahl und Veränderung neu abgeschlossener Ausbildungsverträge 2003 zu 2002 nach Geschlecht in ausgewählten Berufen in Limburg</t>
  </si>
  <si>
    <t>Anzahl und Veränderung neu abgeschlossener Ausbildungsverträge 2003 zu 2002 nach Geschlecht in ausgewählten Berufen in Marburg</t>
  </si>
  <si>
    <t>Anzahl und Veränderung neu abgeschlossener Ausbildungsverträge 2003 zu 2002 nach Geschlecht in ausgewählten Berufen in Offenbach</t>
  </si>
  <si>
    <t>Anzahl und Veränderung neu abgeschlossener Ausbildungsverträge 2003 zu 2002 nach Geschlecht in ausgewählten Berufen in Wetzlar</t>
  </si>
  <si>
    <t>Anzahl und Veränderung neu abgeschlossener Ausbildungsverträge 2003 zu 2002 nach Geschlecht in ausgewählten Berufen in Wiesbaden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</si>
</sst>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top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0" fontId="6" fillId="0" borderId="13" xfId="0" applyFont="1" applyBorder="1" applyAlignment="1">
      <alignment wrapText="1"/>
    </xf>
    <xf numFmtId="3" fontId="6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164" fontId="6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Fill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948"/>
  <sheetViews>
    <sheetView zoomScaleSheetLayoutView="100" workbookViewId="0" topLeftCell="A47">
      <selection activeCell="A78" sqref="A78"/>
    </sheetView>
  </sheetViews>
  <sheetFormatPr defaultColWidth="11.421875" defaultRowHeight="12.7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85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2002</v>
      </c>
      <c r="C4" s="15"/>
      <c r="D4" s="14">
        <v>2003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22.5">
      <c r="A6" s="21" t="s">
        <v>10</v>
      </c>
      <c r="B6" s="22" t="s">
        <v>5</v>
      </c>
      <c r="C6" s="22" t="s">
        <v>5</v>
      </c>
      <c r="D6" s="22">
        <v>15</v>
      </c>
      <c r="E6" s="22">
        <v>0</v>
      </c>
      <c r="F6" s="23" t="str">
        <f>IF(B6&lt;&gt;".",IF(B6&gt;0,IF(D6&lt;&gt;".",100*(D6-B6)/B6,"."),"."),".")</f>
        <v>.</v>
      </c>
      <c r="G6" s="23" t="str">
        <f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22.5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>IF(B7&lt;&gt;".",IF(B7&gt;0,IF(D7&lt;&gt;".",100*(D7-B7)/B7,"."),"."),".")</f>
        <v>.</v>
      </c>
      <c r="G7" s="23" t="str">
        <f>IF(C7&lt;&gt;".",IF(C7&gt;0,IF(E7&lt;&gt;".",100*(E7-C7)/C7,"."),"."),".")</f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>
        <v>2</v>
      </c>
      <c r="E8" s="22">
        <v>0</v>
      </c>
      <c r="F8" s="23" t="str">
        <f>IF(B8&lt;&gt;".",IF(B8&gt;0,IF(D8&lt;&gt;".",100*(D8-B8)/B8,"."),"."),".")</f>
        <v>.</v>
      </c>
      <c r="G8" s="23" t="str">
        <f>IF(C8&lt;&gt;".",IF(C8&gt;0,IF(E8&lt;&gt;".",100*(E8-C8)/C8,"."),"."),".")</f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1</v>
      </c>
      <c r="C9" s="22">
        <v>1</v>
      </c>
      <c r="D9" s="22">
        <v>2</v>
      </c>
      <c r="E9" s="22">
        <v>2</v>
      </c>
      <c r="F9" s="23">
        <f>IF(B9&lt;&gt;".",IF(B9&gt;0,IF(D9&lt;&gt;".",100*(D9-B9)/B9,"."),"."),".")</f>
        <v>100</v>
      </c>
      <c r="G9" s="23">
        <f>IF(C9&lt;&gt;".",IF(C9&gt;0,IF(E9&lt;&gt;".",100*(E9-C9)/C9,"."),"."),".")</f>
        <v>100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>IF(B10&lt;&gt;".",IF(B10&gt;0,IF(D10&lt;&gt;".",100*(D10-B10)/B10,"."),"."),".")</f>
        <v>.</v>
      </c>
      <c r="G10" s="23" t="str">
        <f>IF(C10&lt;&gt;".",IF(C10&gt;0,IF(E10&lt;&gt;".",100*(E10-C10)/C10,"."),"."),".")</f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>IF(B11&lt;&gt;".",IF(B11&gt;0,IF(D11&lt;&gt;".",100*(D11-B11)/B11,"."),"."),".")</f>
        <v>.</v>
      </c>
      <c r="G11" s="23" t="str">
        <f>IF(C11&lt;&gt;".",IF(C11&gt;0,IF(E11&lt;&gt;".",100*(E11-C11)/C11,"."),"."),".")</f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>IF(B12&lt;&gt;".",IF(B12&gt;0,IF(D12&lt;&gt;".",100*(D12-B12)/B12,"."),"."),".")</f>
        <v>.</v>
      </c>
      <c r="G12" s="23" t="str">
        <f>IF(C12&lt;&gt;".",IF(C12&gt;0,IF(E12&lt;&gt;".",100*(E12-C12)/C12,"."),"."),".")</f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>IF(B13&lt;&gt;".",IF(B13&gt;0,IF(D13&lt;&gt;".",100*(D13-B13)/B13,"."),"."),".")</f>
        <v>.</v>
      </c>
      <c r="G13" s="23" t="str">
        <f>IF(C13&lt;&gt;".",IF(C13&gt;0,IF(E13&lt;&gt;".",100*(E13-C13)/C13,"."),"."),".")</f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 t="s">
        <v>5</v>
      </c>
      <c r="E14" s="22" t="s">
        <v>5</v>
      </c>
      <c r="F14" s="23" t="str">
        <f>IF(B14&lt;&gt;".",IF(B14&gt;0,IF(D14&lt;&gt;".",100*(D14-B14)/B14,"."),"."),".")</f>
        <v>.</v>
      </c>
      <c r="G14" s="23" t="str">
        <f>IF(C14&lt;&gt;".",IF(C14&gt;0,IF(E14&lt;&gt;".",100*(E14-C14)/C14,"."),"."),".")</f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>IF(B15&lt;&gt;".",IF(B15&gt;0,IF(D15&lt;&gt;".",100*(D15-B15)/B15,"."),"."),".")</f>
        <v>.</v>
      </c>
      <c r="G15" s="23" t="str">
        <f>IF(C15&lt;&gt;".",IF(C15&gt;0,IF(E15&lt;&gt;".",100*(E15-C15)/C15,"."),"."),".")</f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>IF(B16&lt;&gt;".",IF(B16&gt;0,IF(D16&lt;&gt;".",100*(D16-B16)/B16,"."),"."),".")</f>
        <v>.</v>
      </c>
      <c r="G16" s="23" t="str">
        <f>IF(C16&lt;&gt;".",IF(C16&gt;0,IF(E16&lt;&gt;".",100*(E16-C16)/C16,"."),"."),".")</f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>IF(B17&lt;&gt;".",IF(B17&gt;0,IF(D17&lt;&gt;".",100*(D17-B17)/B17,"."),"."),".")</f>
        <v>.</v>
      </c>
      <c r="G17" s="23" t="str">
        <f>IF(C17&lt;&gt;".",IF(C17&gt;0,IF(E17&lt;&gt;".",100*(E17-C17)/C17,"."),"."),".")</f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>
        <v>12</v>
      </c>
      <c r="E18" s="22">
        <v>0</v>
      </c>
      <c r="F18" s="23" t="str">
        <f>IF(B18&lt;&gt;".",IF(B18&gt;0,IF(D18&lt;&gt;".",100*(D18-B18)/B18,"."),"."),".")</f>
        <v>.</v>
      </c>
      <c r="G18" s="23" t="str">
        <f>IF(C18&lt;&gt;".",IF(C18&gt;0,IF(E18&lt;&gt;".",100*(E18-C18)/C18,"."),"."),".")</f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22.5">
      <c r="A19" s="21" t="s">
        <v>23</v>
      </c>
      <c r="B19" s="22" t="s">
        <v>5</v>
      </c>
      <c r="C19" s="22" t="s">
        <v>5</v>
      </c>
      <c r="D19" s="22" t="s">
        <v>5</v>
      </c>
      <c r="E19" s="22" t="s">
        <v>5</v>
      </c>
      <c r="F19" s="23" t="str">
        <f>IF(B19&lt;&gt;".",IF(B19&gt;0,IF(D19&lt;&gt;".",100*(D19-B19)/B19,"."),"."),".")</f>
        <v>.</v>
      </c>
      <c r="G19" s="23" t="str">
        <f>IF(C19&lt;&gt;".",IF(C19&gt;0,IF(E19&lt;&gt;".",100*(E19-C19)/C19,"."),"."),".")</f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>IF(B20&lt;&gt;".",IF(B20&gt;0,IF(D20&lt;&gt;".",100*(D20-B20)/B20,"."),"."),".")</f>
        <v>.</v>
      </c>
      <c r="G20" s="23" t="str">
        <f>IF(C20&lt;&gt;".",IF(C20&gt;0,IF(E20&lt;&gt;".",100*(E20-C20)/C20,"."),"."),".")</f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>IF(B21&lt;&gt;".",IF(B21&gt;0,IF(D21&lt;&gt;".",100*(D21-B21)/B21,"."),"."),".")</f>
        <v>.</v>
      </c>
      <c r="G21" s="23" t="str">
        <f>IF(C21&lt;&gt;".",IF(C21&gt;0,IF(E21&lt;&gt;".",100*(E21-C21)/C21,"."),"."),".")</f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>IF(B22&lt;&gt;".",IF(B22&gt;0,IF(D22&lt;&gt;".",100*(D22-B22)/B22,"."),"."),".")</f>
        <v>.</v>
      </c>
      <c r="G22" s="23" t="str">
        <f>IF(C22&lt;&gt;".",IF(C22&gt;0,IF(E22&lt;&gt;".",100*(E22-C22)/C22,"."),"."),".")</f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>IF(B23&lt;&gt;".",IF(B23&gt;0,IF(D23&lt;&gt;".",100*(D23-B23)/B23,"."),"."),".")</f>
        <v>.</v>
      </c>
      <c r="G23" s="23" t="str">
        <f>IF(C23&lt;&gt;".",IF(C23&gt;0,IF(E23&lt;&gt;".",100*(E23-C23)/C23,"."),"."),".")</f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22.5">
      <c r="A24" s="21" t="s">
        <v>28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>IF(B24&lt;&gt;".",IF(B24&gt;0,IF(D24&lt;&gt;".",100*(D24-B24)/B24,"."),"."),".")</f>
        <v>.</v>
      </c>
      <c r="G24" s="23" t="str">
        <f>IF(C24&lt;&gt;".",IF(C24&gt;0,IF(E24&lt;&gt;".",100*(E24-C24)/C24,"."),"."),".")</f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22.5">
      <c r="A25" s="21" t="s">
        <v>29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>IF(B25&lt;&gt;".",IF(B25&gt;0,IF(D25&lt;&gt;".",100*(D25-B25)/B25,"."),"."),".")</f>
        <v>.</v>
      </c>
      <c r="G25" s="23" t="str">
        <f>IF(C25&lt;&gt;".",IF(C25&gt;0,IF(E25&lt;&gt;".",100*(E25-C25)/C25,"."),"."),".")</f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22.5">
      <c r="A26" s="21" t="s">
        <v>30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>IF(B26&lt;&gt;".",IF(B26&gt;0,IF(D26&lt;&gt;".",100*(D26-B26)/B26,"."),"."),".")</f>
        <v>.</v>
      </c>
      <c r="G26" s="23" t="str">
        <f>IF(C26&lt;&gt;".",IF(C26&gt;0,IF(E26&lt;&gt;".",100*(E26-C26)/C26,"."),"."),".")</f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22.5">
      <c r="A27" s="21" t="s">
        <v>31</v>
      </c>
      <c r="B27" s="22" t="s">
        <v>5</v>
      </c>
      <c r="C27" s="22" t="s">
        <v>5</v>
      </c>
      <c r="D27" s="22" t="s">
        <v>5</v>
      </c>
      <c r="E27" s="22" t="s">
        <v>5</v>
      </c>
      <c r="F27" s="23" t="str">
        <f>IF(B27&lt;&gt;".",IF(B27&gt;0,IF(D27&lt;&gt;".",100*(D27-B27)/B27,"."),"."),".")</f>
        <v>.</v>
      </c>
      <c r="G27" s="23" t="str">
        <f>IF(C27&lt;&gt;".",IF(C27&gt;0,IF(E27&lt;&gt;".",100*(E27-C27)/C27,"."),"."),".")</f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32</v>
      </c>
      <c r="B28" s="22">
        <v>8</v>
      </c>
      <c r="C28" s="22">
        <v>0</v>
      </c>
      <c r="D28" s="22">
        <v>14</v>
      </c>
      <c r="E28" s="22">
        <v>1</v>
      </c>
      <c r="F28" s="23">
        <f>IF(B28&lt;&gt;".",IF(B28&gt;0,IF(D28&lt;&gt;".",100*(D28-B28)/B28,"."),"."),".")</f>
        <v>75</v>
      </c>
      <c r="G28" s="23" t="str">
        <f>IF(C28&lt;&gt;".",IF(C28&gt;0,IF(E28&lt;&gt;".",100*(E28-C28)/C28,"."),"."),".")</f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33</v>
      </c>
      <c r="B29" s="22" t="s">
        <v>5</v>
      </c>
      <c r="C29" s="22" t="s">
        <v>5</v>
      </c>
      <c r="D29" s="22" t="s">
        <v>5</v>
      </c>
      <c r="E29" s="22" t="s">
        <v>5</v>
      </c>
      <c r="F29" s="23" t="str">
        <f>IF(B29&lt;&gt;".",IF(B29&gt;0,IF(D29&lt;&gt;".",100*(D29-B29)/B29,"."),"."),".")</f>
        <v>.</v>
      </c>
      <c r="G29" s="23" t="str">
        <f>IF(C29&lt;&gt;".",IF(C29&gt;0,IF(E29&lt;&gt;".",100*(E29-C29)/C29,"."),"."),".")</f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34</v>
      </c>
      <c r="B30" s="22">
        <v>3</v>
      </c>
      <c r="C30" s="22">
        <v>0</v>
      </c>
      <c r="D30" s="22">
        <v>2</v>
      </c>
      <c r="E30" s="22">
        <v>0</v>
      </c>
      <c r="F30" s="23">
        <f>IF(B30&lt;&gt;".",IF(B30&gt;0,IF(D30&lt;&gt;".",100*(D30-B30)/B30,"."),"."),".")</f>
        <v>-33.333333333333336</v>
      </c>
      <c r="G30" s="23" t="str">
        <f>IF(C30&lt;&gt;".",IF(C30&gt;0,IF(E30&lt;&gt;".",100*(E30-C30)/C30,"."),"."),".")</f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35</v>
      </c>
      <c r="B31" s="22" t="s">
        <v>5</v>
      </c>
      <c r="C31" s="22" t="s">
        <v>5</v>
      </c>
      <c r="D31" s="22" t="s">
        <v>5</v>
      </c>
      <c r="E31" s="22" t="s">
        <v>5</v>
      </c>
      <c r="F31" s="23" t="str">
        <f>IF(B31&lt;&gt;".",IF(B31&gt;0,IF(D31&lt;&gt;".",100*(D31-B31)/B31,"."),"."),".")</f>
        <v>.</v>
      </c>
      <c r="G31" s="23" t="str">
        <f>IF(C31&lt;&gt;".",IF(C31&gt;0,IF(E31&lt;&gt;".",100*(E31-C31)/C31,"."),"."),".")</f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36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>IF(B32&lt;&gt;".",IF(B32&gt;0,IF(D32&lt;&gt;".",100*(D32-B32)/B32,"."),"."),".")</f>
        <v>.</v>
      </c>
      <c r="G32" s="23" t="str">
        <f>IF(C32&lt;&gt;".",IF(C32&gt;0,IF(E32&lt;&gt;".",100*(E32-C32)/C32,"."),"."),".")</f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37</v>
      </c>
      <c r="B33" s="22" t="s">
        <v>5</v>
      </c>
      <c r="C33" s="22" t="s">
        <v>5</v>
      </c>
      <c r="D33" s="22">
        <v>1</v>
      </c>
      <c r="E33" s="22">
        <v>0</v>
      </c>
      <c r="F33" s="23" t="str">
        <f>IF(B33&lt;&gt;".",IF(B33&gt;0,IF(D33&lt;&gt;".",100*(D33-B33)/B33,"."),"."),".")</f>
        <v>.</v>
      </c>
      <c r="G33" s="23" t="str">
        <f>IF(C33&lt;&gt;".",IF(C33&gt;0,IF(E33&lt;&gt;".",100*(E33-C33)/C33,"."),"."),".")</f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38</v>
      </c>
      <c r="B34" s="22" t="s">
        <v>5</v>
      </c>
      <c r="C34" s="22" t="s">
        <v>5</v>
      </c>
      <c r="D34" s="22" t="s">
        <v>5</v>
      </c>
      <c r="E34" s="22" t="s">
        <v>5</v>
      </c>
      <c r="F34" s="23" t="str">
        <f>IF(B34&lt;&gt;".",IF(B34&gt;0,IF(D34&lt;&gt;".",100*(D34-B34)/B34,"."),"."),".")</f>
        <v>.</v>
      </c>
      <c r="G34" s="23" t="str">
        <f>IF(C34&lt;&gt;".",IF(C34&gt;0,IF(E34&lt;&gt;".",100*(E34-C34)/C34,"."),"."),".")</f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39</v>
      </c>
      <c r="B35" s="22" t="s">
        <v>5</v>
      </c>
      <c r="C35" s="22" t="s">
        <v>5</v>
      </c>
      <c r="D35" s="22">
        <v>1</v>
      </c>
      <c r="E35" s="22">
        <v>0</v>
      </c>
      <c r="F35" s="23" t="str">
        <f>IF(B35&lt;&gt;".",IF(B35&gt;0,IF(D35&lt;&gt;".",100*(D35-B35)/B35,"."),"."),".")</f>
        <v>.</v>
      </c>
      <c r="G35" s="23" t="str">
        <f>IF(C35&lt;&gt;".",IF(C35&gt;0,IF(E35&lt;&gt;".",100*(E35-C35)/C35,"."),"."),".")</f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40</v>
      </c>
      <c r="B36" s="22" t="s">
        <v>5</v>
      </c>
      <c r="C36" s="22" t="s">
        <v>5</v>
      </c>
      <c r="D36" s="22" t="s">
        <v>5</v>
      </c>
      <c r="E36" s="22" t="s">
        <v>5</v>
      </c>
      <c r="F36" s="23" t="str">
        <f>IF(B36&lt;&gt;".",IF(B36&gt;0,IF(D36&lt;&gt;".",100*(D36-B36)/B36,"."),"."),".")</f>
        <v>.</v>
      </c>
      <c r="G36" s="23" t="str">
        <f>IF(C36&lt;&gt;".",IF(C36&gt;0,IF(E36&lt;&gt;".",100*(E36-C36)/C36,"."),"."),".")</f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41</v>
      </c>
      <c r="B37" s="22">
        <v>1</v>
      </c>
      <c r="C37" s="22">
        <v>0</v>
      </c>
      <c r="D37" s="22" t="s">
        <v>5</v>
      </c>
      <c r="E37" s="22" t="s">
        <v>5</v>
      </c>
      <c r="F37" s="23" t="str">
        <f>IF(B37&lt;&gt;".",IF(B37&gt;0,IF(D37&lt;&gt;".",100*(D37-B37)/B37,"."),"."),".")</f>
        <v>.</v>
      </c>
      <c r="G37" s="23" t="str">
        <f>IF(C37&lt;&gt;".",IF(C37&gt;0,IF(E37&lt;&gt;".",100*(E37-C37)/C37,"."),"."),".")</f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42</v>
      </c>
      <c r="B38" s="22">
        <v>2</v>
      </c>
      <c r="C38" s="22">
        <v>0</v>
      </c>
      <c r="D38" s="22" t="s">
        <v>5</v>
      </c>
      <c r="E38" s="22" t="s">
        <v>5</v>
      </c>
      <c r="F38" s="23" t="str">
        <f>IF(B38&lt;&gt;".",IF(B38&gt;0,IF(D38&lt;&gt;".",100*(D38-B38)/B38,"."),"."),".")</f>
        <v>.</v>
      </c>
      <c r="G38" s="23" t="str">
        <f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43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>IF(B39&lt;&gt;".",IF(B39&gt;0,IF(D39&lt;&gt;".",100*(D39-B39)/B39,"."),"."),".")</f>
        <v>.</v>
      </c>
      <c r="G39" s="23" t="str">
        <f>IF(C39&lt;&gt;".",IF(C39&gt;0,IF(E39&lt;&gt;".",100*(E39-C39)/C39,"."),"."),".")</f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44</v>
      </c>
      <c r="B40" s="22">
        <v>1</v>
      </c>
      <c r="C40" s="22">
        <v>1</v>
      </c>
      <c r="D40" s="22">
        <v>3</v>
      </c>
      <c r="E40" s="22">
        <v>2</v>
      </c>
      <c r="F40" s="23">
        <f>IF(B40&lt;&gt;".",IF(B40&gt;0,IF(D40&lt;&gt;".",100*(D40-B40)/B40,"."),"."),".")</f>
        <v>200</v>
      </c>
      <c r="G40" s="23">
        <f>IF(C40&lt;&gt;".",IF(C40&gt;0,IF(E40&lt;&gt;".",100*(E40-C40)/C40,"."),"."),".")</f>
        <v>100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45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>IF(B41&lt;&gt;".",IF(B41&gt;0,IF(D41&lt;&gt;".",100*(D41-B41)/B41,"."),"."),".")</f>
        <v>.</v>
      </c>
      <c r="G41" s="23" t="str">
        <f>IF(C41&lt;&gt;".",IF(C41&gt;0,IF(E41&lt;&gt;".",100*(E41-C41)/C41,"."),"."),".")</f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46</v>
      </c>
      <c r="B42" s="22" t="s">
        <v>5</v>
      </c>
      <c r="C42" s="22" t="s">
        <v>5</v>
      </c>
      <c r="D42" s="22">
        <v>2</v>
      </c>
      <c r="E42" s="22">
        <v>0</v>
      </c>
      <c r="F42" s="23" t="str">
        <f>IF(B42&lt;&gt;".",IF(B42&gt;0,IF(D42&lt;&gt;".",100*(D42-B42)/B42,"."),"."),".")</f>
        <v>.</v>
      </c>
      <c r="G42" s="23" t="str">
        <f>IF(C42&lt;&gt;".",IF(C42&gt;0,IF(E42&lt;&gt;".",100*(E42-C42)/C42,"."),"."),".")</f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47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>IF(B43&lt;&gt;".",IF(B43&gt;0,IF(D43&lt;&gt;".",100*(D43-B43)/B43,"."),"."),".")</f>
        <v>.</v>
      </c>
      <c r="G43" s="23" t="str">
        <f>IF(C43&lt;&gt;".",IF(C43&gt;0,IF(E43&lt;&gt;".",100*(E43-C43)/C43,"."),"."),".")</f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48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>IF(B44&lt;&gt;".",IF(B44&gt;0,IF(D44&lt;&gt;".",100*(D44-B44)/B44,"."),"."),".")</f>
        <v>.</v>
      </c>
      <c r="G44" s="23" t="str">
        <f>IF(C44&lt;&gt;".",IF(C44&gt;0,IF(E44&lt;&gt;".",100*(E44-C44)/C44,"."),"."),".")</f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49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>IF(B45&lt;&gt;".",IF(B45&gt;0,IF(D45&lt;&gt;".",100*(D45-B45)/B45,"."),"."),".")</f>
        <v>.</v>
      </c>
      <c r="G45" s="23" t="str">
        <f>IF(C45&lt;&gt;".",IF(C45&gt;0,IF(E45&lt;&gt;".",100*(E45-C45)/C45,"."),"."),".")</f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50</v>
      </c>
      <c r="B46" s="22">
        <v>16</v>
      </c>
      <c r="C46" s="22">
        <v>3</v>
      </c>
      <c r="D46" s="22">
        <v>12</v>
      </c>
      <c r="E46" s="22">
        <v>1</v>
      </c>
      <c r="F46" s="23">
        <f>IF(B46&lt;&gt;".",IF(B46&gt;0,IF(D46&lt;&gt;".",100*(D46-B46)/B46,"."),"."),".")</f>
        <v>-25</v>
      </c>
      <c r="G46" s="23">
        <f>IF(C46&lt;&gt;".",IF(C46&gt;0,IF(E46&lt;&gt;".",100*(E46-C46)/C46,"."),"."),".")</f>
        <v>-66.66666666666667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51</v>
      </c>
      <c r="B47" s="22">
        <v>3</v>
      </c>
      <c r="C47" s="22">
        <v>0</v>
      </c>
      <c r="D47" s="22">
        <v>1</v>
      </c>
      <c r="E47" s="22">
        <v>0</v>
      </c>
      <c r="F47" s="23">
        <f>IF(B47&lt;&gt;".",IF(B47&gt;0,IF(D47&lt;&gt;".",100*(D47-B47)/B47,"."),"."),".")</f>
        <v>-66.66666666666667</v>
      </c>
      <c r="G47" s="23" t="str">
        <f>IF(C47&lt;&gt;".",IF(C47&gt;0,IF(E47&lt;&gt;".",100*(E47-C47)/C47,"."),"."),".")</f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52</v>
      </c>
      <c r="B48" s="22">
        <v>2</v>
      </c>
      <c r="C48" s="22">
        <v>3</v>
      </c>
      <c r="D48" s="22">
        <v>1</v>
      </c>
      <c r="E48" s="22">
        <v>0</v>
      </c>
      <c r="F48" s="23">
        <f>IF(B48&lt;&gt;".",IF(B48&gt;0,IF(D48&lt;&gt;".",100*(D48-B48)/B48,"."),"."),".")</f>
        <v>-50</v>
      </c>
      <c r="G48" s="23">
        <f>IF(C48&lt;&gt;".",IF(C48&gt;0,IF(E48&lt;&gt;".",100*(E48-C48)/C48,"."),"."),".")</f>
        <v>-100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53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>IF(B49&lt;&gt;".",IF(B49&gt;0,IF(D49&lt;&gt;".",100*(D49-B49)/B49,"."),"."),".")</f>
        <v>.</v>
      </c>
      <c r="G49" s="23" t="str">
        <f>IF(C49&lt;&gt;".",IF(C49&gt;0,IF(E49&lt;&gt;".",100*(E49-C49)/C49,"."),"."),".")</f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54</v>
      </c>
      <c r="B50" s="22" t="s">
        <v>5</v>
      </c>
      <c r="C50" s="22" t="s">
        <v>5</v>
      </c>
      <c r="D50" s="22">
        <v>2</v>
      </c>
      <c r="E50" s="22">
        <v>0</v>
      </c>
      <c r="F50" s="23" t="str">
        <f>IF(B50&lt;&gt;".",IF(B50&gt;0,IF(D50&lt;&gt;".",100*(D50-B50)/B50,"."),"."),".")</f>
        <v>.</v>
      </c>
      <c r="G50" s="23" t="str">
        <f>IF(C50&lt;&gt;".",IF(C50&gt;0,IF(E50&lt;&gt;".",100*(E50-C50)/C50,"."),"."),".")</f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55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>IF(B51&lt;&gt;".",IF(B51&gt;0,IF(D51&lt;&gt;".",100*(D51-B51)/B51,"."),"."),".")</f>
        <v>.</v>
      </c>
      <c r="G51" s="23" t="str">
        <f>IF(C51&lt;&gt;".",IF(C51&gt;0,IF(E51&lt;&gt;".",100*(E51-C51)/C51,"."),"."),".")</f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56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>IF(B52&lt;&gt;".",IF(B52&gt;0,IF(D52&lt;&gt;".",100*(D52-B52)/B52,"."),"."),".")</f>
        <v>.</v>
      </c>
      <c r="G52" s="23" t="str">
        <f>IF(C52&lt;&gt;".",IF(C52&gt;0,IF(E52&lt;&gt;".",100*(E52-C52)/C52,"."),"."),".")</f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57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>IF(B53&lt;&gt;".",IF(B53&gt;0,IF(D53&lt;&gt;".",100*(D53-B53)/B53,"."),"."),".")</f>
        <v>.</v>
      </c>
      <c r="G53" s="23" t="str">
        <f>IF(C53&lt;&gt;".",IF(C53&gt;0,IF(E53&lt;&gt;".",100*(E53-C53)/C53,"."),"."),".")</f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58</v>
      </c>
      <c r="B54" s="22">
        <v>1</v>
      </c>
      <c r="C54" s="22">
        <v>4</v>
      </c>
      <c r="D54" s="22">
        <v>0</v>
      </c>
      <c r="E54" s="22">
        <v>2</v>
      </c>
      <c r="F54" s="23">
        <f>IF(B54&lt;&gt;".",IF(B54&gt;0,IF(D54&lt;&gt;".",100*(D54-B54)/B54,"."),"."),".")</f>
        <v>-100</v>
      </c>
      <c r="G54" s="23">
        <f>IF(C54&lt;&gt;".",IF(C54&gt;0,IF(E54&lt;&gt;".",100*(E54-C54)/C54,"."),"."),".")</f>
        <v>-50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59</v>
      </c>
      <c r="B55" s="22" t="s">
        <v>5</v>
      </c>
      <c r="C55" s="22" t="s">
        <v>5</v>
      </c>
      <c r="D55" s="22" t="s">
        <v>5</v>
      </c>
      <c r="E55" s="22" t="s">
        <v>5</v>
      </c>
      <c r="F55" s="23" t="str">
        <f>IF(B55&lt;&gt;".",IF(B55&gt;0,IF(D55&lt;&gt;".",100*(D55-B55)/B55,"."),"."),".")</f>
        <v>.</v>
      </c>
      <c r="G55" s="23" t="str">
        <f>IF(C55&lt;&gt;".",IF(C55&gt;0,IF(E55&lt;&gt;".",100*(E55-C55)/C55,"."),"."),".")</f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60</v>
      </c>
      <c r="B56" s="22" t="s">
        <v>5</v>
      </c>
      <c r="C56" s="22" t="s">
        <v>5</v>
      </c>
      <c r="D56" s="22">
        <v>0</v>
      </c>
      <c r="E56" s="22">
        <v>1</v>
      </c>
      <c r="F56" s="23" t="str">
        <f>IF(B56&lt;&gt;".",IF(B56&gt;0,IF(D56&lt;&gt;".",100*(D56-B56)/B56,"."),"."),".")</f>
        <v>.</v>
      </c>
      <c r="G56" s="23" t="str">
        <f>IF(C56&lt;&gt;".",IF(C56&gt;0,IF(E56&lt;&gt;".",100*(E56-C56)/C56,"."),"."),".")</f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61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>IF(B57&lt;&gt;".",IF(B57&gt;0,IF(D57&lt;&gt;".",100*(D57-B57)/B57,"."),"."),".")</f>
        <v>.</v>
      </c>
      <c r="G57" s="23" t="str">
        <f>IF(C57&lt;&gt;".",IF(C57&gt;0,IF(E57&lt;&gt;".",100*(E57-C57)/C57,"."),"."),".")</f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62</v>
      </c>
      <c r="B58" s="22">
        <v>43</v>
      </c>
      <c r="C58" s="22">
        <v>0</v>
      </c>
      <c r="D58" s="22">
        <v>16</v>
      </c>
      <c r="E58" s="22">
        <v>0</v>
      </c>
      <c r="F58" s="23">
        <f>IF(B58&lt;&gt;".",IF(B58&gt;0,IF(D58&lt;&gt;".",100*(D58-B58)/B58,"."),"."),".")</f>
        <v>-62.7906976744186</v>
      </c>
      <c r="G58" s="23" t="str">
        <f>IF(C58&lt;&gt;".",IF(C58&gt;0,IF(E58&lt;&gt;".",100*(E58-C58)/C58,"."),"."),".")</f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63</v>
      </c>
      <c r="B59" s="22" t="s">
        <v>5</v>
      </c>
      <c r="C59" s="22" t="s">
        <v>5</v>
      </c>
      <c r="D59" s="22">
        <v>37</v>
      </c>
      <c r="E59" s="22">
        <v>0</v>
      </c>
      <c r="F59" s="23" t="str">
        <f>IF(B59&lt;&gt;".",IF(B59&gt;0,IF(D59&lt;&gt;".",100*(D59-B59)/B59,"."),"."),".")</f>
        <v>.</v>
      </c>
      <c r="G59" s="23" t="str">
        <f>IF(C59&lt;&gt;".",IF(C59&gt;0,IF(E59&lt;&gt;".",100*(E59-C59)/C59,"."),"."),".")</f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64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>IF(B60&lt;&gt;".",IF(B60&gt;0,IF(D60&lt;&gt;".",100*(D60-B60)/B60,"."),"."),".")</f>
        <v>.</v>
      </c>
      <c r="G60" s="23" t="str">
        <f>IF(C60&lt;&gt;".",IF(C60&gt;0,IF(E60&lt;&gt;".",100*(E60-C60)/C60,"."),"."),".")</f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65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>IF(B61&lt;&gt;".",IF(B61&gt;0,IF(D61&lt;&gt;".",100*(D61-B61)/B61,"."),"."),".")</f>
        <v>.</v>
      </c>
      <c r="G61" s="23" t="str">
        <f>IF(C61&lt;&gt;".",IF(C61&gt;0,IF(E61&lt;&gt;".",100*(E61-C61)/C61,"."),"."),".")</f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66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>IF(B62&lt;&gt;".",IF(B62&gt;0,IF(D62&lt;&gt;".",100*(D62-B62)/B62,"."),"."),".")</f>
        <v>.</v>
      </c>
      <c r="G62" s="23" t="str">
        <f>IF(C62&lt;&gt;".",IF(C62&gt;0,IF(E62&lt;&gt;".",100*(E62-C62)/C62,"."),"."),".")</f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67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>IF(B63&lt;&gt;".",IF(B63&gt;0,IF(D63&lt;&gt;".",100*(D63-B63)/B63,"."),"."),".")</f>
        <v>.</v>
      </c>
      <c r="G63" s="23" t="str">
        <f>IF(C63&lt;&gt;".",IF(C63&gt;0,IF(E63&lt;&gt;".",100*(E63-C63)/C63,"."),"."),".")</f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68</v>
      </c>
      <c r="B64" s="22" t="s">
        <v>5</v>
      </c>
      <c r="C64" s="22" t="s">
        <v>5</v>
      </c>
      <c r="D64" s="22">
        <v>2</v>
      </c>
      <c r="E64" s="22">
        <v>0</v>
      </c>
      <c r="F64" s="23" t="str">
        <f>IF(B64&lt;&gt;".",IF(B64&gt;0,IF(D64&lt;&gt;".",100*(D64-B64)/B64,"."),"."),".")</f>
        <v>.</v>
      </c>
      <c r="G64" s="23" t="str">
        <f>IF(C64&lt;&gt;".",IF(C64&gt;0,IF(E64&lt;&gt;".",100*(E64-C64)/C64,"."),"."),".")</f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69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>IF(B65&lt;&gt;".",IF(B65&gt;0,IF(D65&lt;&gt;".",100*(D65-B65)/B65,"."),"."),".")</f>
        <v>.</v>
      </c>
      <c r="G65" s="23" t="str">
        <f>IF(C65&lt;&gt;".",IF(C65&gt;0,IF(E65&lt;&gt;".",100*(E65-C65)/C65,"."),"."),".")</f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70</v>
      </c>
      <c r="B66" s="22">
        <v>13</v>
      </c>
      <c r="C66" s="22">
        <v>0</v>
      </c>
      <c r="D66" s="22">
        <v>14</v>
      </c>
      <c r="E66" s="22">
        <v>1</v>
      </c>
      <c r="F66" s="23">
        <f>IF(B66&lt;&gt;".",IF(B66&gt;0,IF(D66&lt;&gt;".",100*(D66-B66)/B66,"."),"."),".")</f>
        <v>7.6923076923076925</v>
      </c>
      <c r="G66" s="23" t="str">
        <f>IF(C66&lt;&gt;".",IF(C66&gt;0,IF(E66&lt;&gt;".",100*(E66-C66)/C66,"."),"."),".")</f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71</v>
      </c>
      <c r="B67" s="22" t="s">
        <v>5</v>
      </c>
      <c r="C67" s="22" t="s">
        <v>5</v>
      </c>
      <c r="D67" s="22" t="s">
        <v>5</v>
      </c>
      <c r="E67" s="22" t="s">
        <v>5</v>
      </c>
      <c r="F67" s="23" t="str">
        <f>IF(B67&lt;&gt;".",IF(B67&gt;0,IF(D67&lt;&gt;".",100*(D67-B67)/B67,"."),"."),".")</f>
        <v>.</v>
      </c>
      <c r="G67" s="23" t="str">
        <f>IF(C67&lt;&gt;".",IF(C67&gt;0,IF(E67&lt;&gt;".",100*(E67-C67)/C67,"."),"."),".")</f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72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>IF(B68&lt;&gt;".",IF(B68&gt;0,IF(D68&lt;&gt;".",100*(D68-B68)/B68,"."),"."),".")</f>
        <v>.</v>
      </c>
      <c r="G68" s="23" t="str">
        <f>IF(C68&lt;&gt;".",IF(C68&gt;0,IF(E68&lt;&gt;".",100*(E68-C68)/C68,"."),"."),".")</f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73</v>
      </c>
      <c r="B69" s="22">
        <v>3</v>
      </c>
      <c r="C69" s="22">
        <v>8</v>
      </c>
      <c r="D69" s="22">
        <v>2</v>
      </c>
      <c r="E69" s="22">
        <v>1</v>
      </c>
      <c r="F69" s="23">
        <f>IF(B69&lt;&gt;".",IF(B69&gt;0,IF(D69&lt;&gt;".",100*(D69-B69)/B69,"."),"."),".")</f>
        <v>-33.333333333333336</v>
      </c>
      <c r="G69" s="23">
        <f>IF(C69&lt;&gt;".",IF(C69&gt;0,IF(E69&lt;&gt;".",100*(E69-C69)/C69,"."),"."),".")</f>
        <v>-87.5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74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>IF(B70&lt;&gt;".",IF(B70&gt;0,IF(D70&lt;&gt;".",100*(D70-B70)/B70,"."),"."),".")</f>
        <v>.</v>
      </c>
      <c r="G70" s="23" t="str">
        <f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75</v>
      </c>
      <c r="B71" s="22" t="s">
        <v>5</v>
      </c>
      <c r="C71" s="22" t="s">
        <v>5</v>
      </c>
      <c r="D71" s="22">
        <v>1</v>
      </c>
      <c r="E71" s="22">
        <v>2</v>
      </c>
      <c r="F71" s="23" t="str">
        <f>IF(B71&lt;&gt;".",IF(B71&gt;0,IF(D71&lt;&gt;".",100*(D71-B71)/B71,"."),"."),".")</f>
        <v>.</v>
      </c>
      <c r="G71" s="23" t="str">
        <f>IF(C71&lt;&gt;".",IF(C71&gt;0,IF(E71&lt;&gt;".",100*(E71-C71)/C71,"."),"."),".")</f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76</v>
      </c>
      <c r="B72" s="22">
        <v>3</v>
      </c>
      <c r="C72" s="22">
        <v>4</v>
      </c>
      <c r="D72" s="22">
        <v>5</v>
      </c>
      <c r="E72" s="22">
        <v>3</v>
      </c>
      <c r="F72" s="23">
        <f>IF(B72&lt;&gt;".",IF(B72&gt;0,IF(D72&lt;&gt;".",100*(D72-B72)/B72,"."),"."),".")</f>
        <v>66.66666666666667</v>
      </c>
      <c r="G72" s="23">
        <f>IF(C72&lt;&gt;".",IF(C72&gt;0,IF(E72&lt;&gt;".",100*(E72-C72)/C72,"."),"."),".")</f>
        <v>-25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77</v>
      </c>
      <c r="B73" s="22">
        <v>3</v>
      </c>
      <c r="C73" s="22">
        <v>2</v>
      </c>
      <c r="D73" s="22">
        <v>0</v>
      </c>
      <c r="E73" s="22">
        <v>1</v>
      </c>
      <c r="F73" s="23">
        <f>IF(B73&lt;&gt;".",IF(B73&gt;0,IF(D73&lt;&gt;".",100*(D73-B73)/B73,"."),"."),".")</f>
        <v>-100</v>
      </c>
      <c r="G73" s="23">
        <f>IF(C73&lt;&gt;".",IF(C73&gt;0,IF(E73&lt;&gt;".",100*(E73-C73)/C73,"."),"."),".")</f>
        <v>-50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78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>IF(B74&lt;&gt;".",IF(B74&gt;0,IF(D74&lt;&gt;".",100*(D74-B74)/B74,"."),"."),".")</f>
        <v>.</v>
      </c>
      <c r="G74" s="23" t="str">
        <f>IF(C74&lt;&gt;".",IF(C74&gt;0,IF(E74&lt;&gt;".",100*(E74-C74)/C74,"."),"."),".")</f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79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>IF(B75&lt;&gt;".",IF(B75&gt;0,IF(D75&lt;&gt;".",100*(D75-B75)/B75,"."),"."),".")</f>
        <v>.</v>
      </c>
      <c r="G75" s="23" t="str">
        <f>IF(C75&lt;&gt;".",IF(C75&gt;0,IF(E75&lt;&gt;".",100*(E75-C75)/C75,"."),"."),".")</f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80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>IF(B76&lt;&gt;".",IF(B76&gt;0,IF(D76&lt;&gt;".",100*(D76-B76)/B76,"."),"."),".")</f>
        <v>.</v>
      </c>
      <c r="G76" s="23" t="str">
        <f>IF(C76&lt;&gt;".",IF(C76&gt;0,IF(E76&lt;&gt;".",100*(E76-C76)/C76,"."),"."),".")</f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81</v>
      </c>
      <c r="B77" s="22" t="s">
        <v>5</v>
      </c>
      <c r="C77" s="22" t="s">
        <v>5</v>
      </c>
      <c r="D77" s="22" t="s">
        <v>5</v>
      </c>
      <c r="E77" s="22" t="s">
        <v>5</v>
      </c>
      <c r="F77" s="23" t="str">
        <f>IF(B77&lt;&gt;".",IF(B77&gt;0,IF(D77&lt;&gt;".",100*(D77-B77)/B77,"."),"."),".")</f>
        <v>.</v>
      </c>
      <c r="G77" s="23" t="str">
        <f>IF(C77&lt;&gt;".",IF(C77&gt;0,IF(E77&lt;&gt;".",100*(E77-C77)/C77,"."),"."),".")</f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82</v>
      </c>
      <c r="B78" s="22">
        <v>1</v>
      </c>
      <c r="C78" s="22">
        <v>0</v>
      </c>
      <c r="D78" s="22" t="s">
        <v>5</v>
      </c>
      <c r="E78" s="22" t="s">
        <v>5</v>
      </c>
      <c r="F78" s="23" t="str">
        <f>IF(B78&lt;&gt;".",IF(B78&gt;0,IF(D78&lt;&gt;".",100*(D78-B78)/B78,"."),"."),".")</f>
        <v>.</v>
      </c>
      <c r="G78" s="23" t="str">
        <f>IF(C78&lt;&gt;".",IF(C78&gt;0,IF(E78&lt;&gt;".",100*(E78-C78)/C78,"."),"."),".")</f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83</v>
      </c>
      <c r="B79" s="22" t="s">
        <v>5</v>
      </c>
      <c r="C79" s="22" t="s">
        <v>5</v>
      </c>
      <c r="D79" s="22" t="s">
        <v>5</v>
      </c>
      <c r="E79" s="22" t="s">
        <v>5</v>
      </c>
      <c r="F79" s="23" t="str">
        <f>IF(B79&lt;&gt;".",IF(B79&gt;0,IF(D79&lt;&gt;".",100*(D79-B79)/B79,"."),"."),".")</f>
        <v>.</v>
      </c>
      <c r="G79" s="23" t="str">
        <f>IF(C79&lt;&gt;".",IF(C79&gt;0,IF(E79&lt;&gt;".",100*(E79-C79)/C79,"."),"."),".")</f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84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>IF(B80&lt;&gt;".",IF(B80&gt;0,IF(D80&lt;&gt;".",100*(D80-B80)/B80,"."),"."),".")</f>
        <v>.</v>
      </c>
      <c r="G80" s="23" t="str">
        <f>IF(C80&lt;&gt;".",IF(C80&gt;0,IF(E80&lt;&gt;".",100*(E80-C80)/C80,"."),"."),".")</f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24"/>
      <c r="B81" s="25"/>
      <c r="C81" s="26"/>
      <c r="D81" s="26"/>
      <c r="E81" s="26"/>
      <c r="F81" s="23"/>
      <c r="G81" s="23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27" t="s">
        <v>6</v>
      </c>
      <c r="B82" s="28">
        <v>104</v>
      </c>
      <c r="C82" s="29">
        <v>26</v>
      </c>
      <c r="D82" s="29">
        <v>147</v>
      </c>
      <c r="E82" s="29">
        <v>17</v>
      </c>
      <c r="F82" s="23">
        <f>IF(B82&lt;&gt;".",IF(B82&gt;0,100*(D82-B82)/B82,"."),".")</f>
        <v>41.34615384615385</v>
      </c>
      <c r="G82" s="23">
        <f>IF(C82&lt;&gt;".",IF(C82&gt;0,100*(E82-C82)/C82,"."),".")</f>
        <v>-34.61538461538461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.75" customHeight="1">
      <c r="A83" s="27" t="s">
        <v>7</v>
      </c>
      <c r="B83" s="28">
        <v>761</v>
      </c>
      <c r="C83" s="28">
        <v>577</v>
      </c>
      <c r="D83" s="30">
        <v>744</v>
      </c>
      <c r="E83" s="30">
        <v>490</v>
      </c>
      <c r="F83" s="31">
        <f>IF(B83&lt;&gt;".",IF(B83&gt;0,100*(D83-B83)/B83,"."),".")</f>
        <v>-2.2339027595269383</v>
      </c>
      <c r="G83" s="31">
        <f>IF(C83&lt;&gt;".",IF(C83&gt;0,100*(E83-C83)/C83,"."),".")</f>
        <v>-15.077989601386482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.75" customHeight="1">
      <c r="A84" s="32"/>
      <c r="B84" s="33"/>
      <c r="C84" s="34"/>
      <c r="D84" s="33"/>
      <c r="E84" s="34"/>
      <c r="F84" s="35"/>
      <c r="G84" s="34"/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.75" customHeight="1">
      <c r="A85" s="36" t="s">
        <v>8</v>
      </c>
      <c r="B85" s="36"/>
      <c r="C85" s="36"/>
      <c r="D85" s="36"/>
      <c r="E85" s="36"/>
      <c r="F85" s="36"/>
      <c r="G85" s="34"/>
      <c r="H85" s="4"/>
      <c r="I85" s="4"/>
      <c r="J85" s="4"/>
      <c r="K85" s="4"/>
      <c r="L85" s="4"/>
      <c r="M85" s="4"/>
      <c r="N85" s="4"/>
      <c r="O85" s="4"/>
      <c r="P85" s="4"/>
    </row>
    <row r="86" spans="1:8" s="5" customFormat="1" ht="12">
      <c r="A86" s="36" t="s">
        <v>86</v>
      </c>
      <c r="B86" s="36"/>
      <c r="C86" s="36"/>
      <c r="D86" s="36"/>
      <c r="E86" s="36"/>
      <c r="F86" s="36"/>
      <c r="G86" s="4"/>
      <c r="H86" s="4"/>
    </row>
    <row r="87" spans="1:6" ht="12">
      <c r="A87" s="37" t="s">
        <v>9</v>
      </c>
      <c r="B87" s="37"/>
      <c r="C87" s="37"/>
      <c r="D87" s="37"/>
      <c r="E87" s="37"/>
      <c r="F87" s="37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8" s="5" customFormat="1" ht="12">
      <c r="A92" s="32"/>
      <c r="B92" s="33"/>
      <c r="C92" s="4"/>
      <c r="D92" s="33"/>
      <c r="E92" s="4"/>
      <c r="F92" s="33"/>
      <c r="G92" s="4"/>
      <c r="H92" s="4"/>
    </row>
    <row r="93" spans="1:8" s="5" customFormat="1" ht="12">
      <c r="A93" s="32"/>
      <c r="B93" s="33"/>
      <c r="C93" s="4"/>
      <c r="D93" s="33"/>
      <c r="E93" s="4"/>
      <c r="F93" s="33"/>
      <c r="G93" s="4"/>
      <c r="H93" s="4"/>
    </row>
    <row r="94" spans="1:8" s="5" customFormat="1" ht="12">
      <c r="A94" s="32"/>
      <c r="B94" s="33"/>
      <c r="C94" s="4"/>
      <c r="D94" s="33"/>
      <c r="E94" s="4"/>
      <c r="F94" s="33"/>
      <c r="G94" s="4"/>
      <c r="H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7" s="5" customFormat="1" ht="12">
      <c r="A97" s="32"/>
      <c r="B97" s="33"/>
      <c r="C97" s="4"/>
      <c r="D97" s="33"/>
      <c r="E97" s="4"/>
      <c r="F97" s="33"/>
      <c r="G97" s="4"/>
    </row>
    <row r="98" spans="1:7" s="5" customFormat="1" ht="12">
      <c r="A98" s="32"/>
      <c r="B98" s="33"/>
      <c r="C98" s="4"/>
      <c r="D98" s="33"/>
      <c r="E98" s="4"/>
      <c r="F98" s="33"/>
      <c r="G98" s="4"/>
    </row>
    <row r="99" spans="1:7" s="5" customFormat="1" ht="12">
      <c r="A99" s="32"/>
      <c r="B99" s="33"/>
      <c r="C99" s="4"/>
      <c r="D99" s="33"/>
      <c r="E99" s="4"/>
      <c r="F99" s="33"/>
      <c r="G99" s="4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</sheetData>
  <mergeCells count="9">
    <mergeCell ref="A85:F85"/>
    <mergeCell ref="A86:F86"/>
    <mergeCell ref="A87:F87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&amp;LStand: März 2004&amp;RBad Hersfeld</oddHeader>
    <oddFooter>&amp;R&amp;10Tabelle 45.2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/>
  <dimension ref="A1:P948"/>
  <sheetViews>
    <sheetView zoomScaleSheetLayoutView="100" workbookViewId="0" topLeftCell="A47">
      <selection activeCell="A79" sqref="A79"/>
    </sheetView>
  </sheetViews>
  <sheetFormatPr defaultColWidth="11.421875" defaultRowHeight="12.7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95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2002</v>
      </c>
      <c r="C4" s="15"/>
      <c r="D4" s="14">
        <v>2003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22.5">
      <c r="A6" s="21" t="s">
        <v>10</v>
      </c>
      <c r="B6" s="22" t="s">
        <v>5</v>
      </c>
      <c r="C6" s="22" t="s">
        <v>5</v>
      </c>
      <c r="D6" s="22">
        <v>23</v>
      </c>
      <c r="E6" s="22">
        <v>0</v>
      </c>
      <c r="F6" s="23" t="str">
        <f aca="true" t="shared" si="0" ref="F6:F37">IF(B6&lt;&gt;".",IF(B6&gt;0,IF(D6&lt;&gt;".",100*(D6-B6)/B6,"."),"."),".")</f>
        <v>.</v>
      </c>
      <c r="G6" s="23" t="str">
        <f aca="true" t="shared" si="1" ref="G6:G37"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22.5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 t="shared" si="0"/>
        <v>.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>
        <v>1</v>
      </c>
      <c r="C8" s="22">
        <v>1</v>
      </c>
      <c r="D8" s="22">
        <v>1</v>
      </c>
      <c r="E8" s="22">
        <v>1</v>
      </c>
      <c r="F8" s="23">
        <f t="shared" si="0"/>
        <v>0</v>
      </c>
      <c r="G8" s="23">
        <f t="shared" si="1"/>
        <v>0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5</v>
      </c>
      <c r="C9" s="22">
        <v>4</v>
      </c>
      <c r="D9" s="22">
        <v>6</v>
      </c>
      <c r="E9" s="22">
        <v>0</v>
      </c>
      <c r="F9" s="23">
        <f t="shared" si="0"/>
        <v>20</v>
      </c>
      <c r="G9" s="23">
        <f t="shared" si="1"/>
        <v>-100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 t="shared" si="0"/>
        <v>.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 t="shared" si="0"/>
        <v>.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 t="shared" si="0"/>
        <v>.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 t="shared" si="0"/>
        <v>.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>
        <v>1</v>
      </c>
      <c r="E14" s="22">
        <v>0</v>
      </c>
      <c r="F14" s="23" t="str">
        <f t="shared" si="0"/>
        <v>.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 t="shared" si="0"/>
        <v>.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 t="shared" si="0"/>
        <v>.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 t="shared" si="0"/>
        <v>.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>
        <v>26</v>
      </c>
      <c r="E18" s="22">
        <v>0</v>
      </c>
      <c r="F18" s="23" t="str">
        <f t="shared" si="0"/>
        <v>.</v>
      </c>
      <c r="G18" s="23" t="str">
        <f t="shared" si="1"/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22.5">
      <c r="A19" s="21" t="s">
        <v>23</v>
      </c>
      <c r="B19" s="22" t="s">
        <v>5</v>
      </c>
      <c r="C19" s="22" t="s">
        <v>5</v>
      </c>
      <c r="D19" s="22" t="s">
        <v>5</v>
      </c>
      <c r="E19" s="22" t="s">
        <v>5</v>
      </c>
      <c r="F19" s="23" t="str">
        <f t="shared" si="0"/>
        <v>.</v>
      </c>
      <c r="G19" s="23" t="str">
        <f t="shared" si="1"/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 t="s">
        <v>5</v>
      </c>
      <c r="C20" s="22" t="s">
        <v>5</v>
      </c>
      <c r="D20" s="22">
        <v>6</v>
      </c>
      <c r="E20" s="22">
        <v>0</v>
      </c>
      <c r="F20" s="23" t="str">
        <f t="shared" si="0"/>
        <v>.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 t="shared" si="0"/>
        <v>.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>
        <v>1</v>
      </c>
      <c r="E22" s="22">
        <v>0</v>
      </c>
      <c r="F22" s="23" t="str">
        <f t="shared" si="0"/>
        <v>.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 t="shared" si="0"/>
        <v>.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22.5">
      <c r="A24" s="21" t="s">
        <v>28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 t="shared" si="0"/>
        <v>.</v>
      </c>
      <c r="G24" s="23" t="str">
        <f t="shared" si="1"/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22.5">
      <c r="A25" s="21" t="s">
        <v>29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 t="shared" si="0"/>
        <v>.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22.5">
      <c r="A26" s="21" t="s">
        <v>30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 t="shared" si="0"/>
        <v>.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22.5">
      <c r="A27" s="21" t="s">
        <v>31</v>
      </c>
      <c r="B27" s="22" t="s">
        <v>5</v>
      </c>
      <c r="C27" s="22" t="s">
        <v>5</v>
      </c>
      <c r="D27" s="22">
        <v>1</v>
      </c>
      <c r="E27" s="22">
        <v>1</v>
      </c>
      <c r="F27" s="23" t="str">
        <f t="shared" si="0"/>
        <v>.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32</v>
      </c>
      <c r="B28" s="22">
        <v>18</v>
      </c>
      <c r="C28" s="22">
        <v>1</v>
      </c>
      <c r="D28" s="22">
        <v>22</v>
      </c>
      <c r="E28" s="22">
        <v>1</v>
      </c>
      <c r="F28" s="23">
        <f t="shared" si="0"/>
        <v>22.22222222222222</v>
      </c>
      <c r="G28" s="23">
        <f t="shared" si="1"/>
        <v>0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33</v>
      </c>
      <c r="B29" s="22" t="s">
        <v>5</v>
      </c>
      <c r="C29" s="22" t="s">
        <v>5</v>
      </c>
      <c r="D29" s="22" t="s">
        <v>5</v>
      </c>
      <c r="E29" s="22" t="s">
        <v>5</v>
      </c>
      <c r="F29" s="23" t="str">
        <f t="shared" si="0"/>
        <v>.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34</v>
      </c>
      <c r="B30" s="22">
        <v>0</v>
      </c>
      <c r="C30" s="22">
        <v>1</v>
      </c>
      <c r="D30" s="22">
        <v>1</v>
      </c>
      <c r="E30" s="22">
        <v>0</v>
      </c>
      <c r="F30" s="23" t="str">
        <f t="shared" si="0"/>
        <v>.</v>
      </c>
      <c r="G30" s="23">
        <f t="shared" si="1"/>
        <v>-100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35</v>
      </c>
      <c r="B31" s="22" t="s">
        <v>5</v>
      </c>
      <c r="C31" s="22" t="s">
        <v>5</v>
      </c>
      <c r="D31" s="22" t="s">
        <v>5</v>
      </c>
      <c r="E31" s="22" t="s">
        <v>5</v>
      </c>
      <c r="F31" s="23" t="str">
        <f t="shared" si="0"/>
        <v>.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36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 t="shared" si="0"/>
        <v>.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37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 t="shared" si="0"/>
        <v>.</v>
      </c>
      <c r="G33" s="23" t="str">
        <f t="shared" si="1"/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38</v>
      </c>
      <c r="B34" s="22" t="s">
        <v>5</v>
      </c>
      <c r="C34" s="22" t="s">
        <v>5</v>
      </c>
      <c r="D34" s="22" t="s">
        <v>5</v>
      </c>
      <c r="E34" s="22" t="s">
        <v>5</v>
      </c>
      <c r="F34" s="23" t="str">
        <f t="shared" si="0"/>
        <v>.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39</v>
      </c>
      <c r="B35" s="22" t="s">
        <v>5</v>
      </c>
      <c r="C35" s="22" t="s">
        <v>5</v>
      </c>
      <c r="D35" s="22" t="s">
        <v>5</v>
      </c>
      <c r="E35" s="22" t="s">
        <v>5</v>
      </c>
      <c r="F35" s="23" t="str">
        <f t="shared" si="0"/>
        <v>.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40</v>
      </c>
      <c r="B36" s="22">
        <v>0</v>
      </c>
      <c r="C36" s="22">
        <v>2</v>
      </c>
      <c r="D36" s="22">
        <v>3</v>
      </c>
      <c r="E36" s="22">
        <v>0</v>
      </c>
      <c r="F36" s="23" t="str">
        <f t="shared" si="0"/>
        <v>.</v>
      </c>
      <c r="G36" s="23">
        <f t="shared" si="1"/>
        <v>-100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41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 t="shared" si="0"/>
        <v>.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42</v>
      </c>
      <c r="B38" s="22">
        <v>1</v>
      </c>
      <c r="C38" s="22">
        <v>1</v>
      </c>
      <c r="D38" s="22" t="s">
        <v>5</v>
      </c>
      <c r="E38" s="22" t="s">
        <v>5</v>
      </c>
      <c r="F38" s="23" t="str">
        <f aca="true" t="shared" si="2" ref="F38:F69">IF(B38&lt;&gt;".",IF(B38&gt;0,IF(D38&lt;&gt;".",100*(D38-B38)/B38,"."),"."),".")</f>
        <v>.</v>
      </c>
      <c r="G38" s="23" t="str">
        <f aca="true" t="shared" si="3" ref="G38:G69"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43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 t="shared" si="2"/>
        <v>.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44</v>
      </c>
      <c r="B40" s="22">
        <v>0</v>
      </c>
      <c r="C40" s="22">
        <v>1</v>
      </c>
      <c r="D40" s="22">
        <v>0</v>
      </c>
      <c r="E40" s="22">
        <v>1</v>
      </c>
      <c r="F40" s="23" t="str">
        <f t="shared" si="2"/>
        <v>.</v>
      </c>
      <c r="G40" s="23">
        <f t="shared" si="3"/>
        <v>0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45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 t="shared" si="2"/>
        <v>.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46</v>
      </c>
      <c r="B42" s="22" t="s">
        <v>5</v>
      </c>
      <c r="C42" s="22" t="s">
        <v>5</v>
      </c>
      <c r="D42" s="22">
        <v>3</v>
      </c>
      <c r="E42" s="22">
        <v>1</v>
      </c>
      <c r="F42" s="23" t="str">
        <f t="shared" si="2"/>
        <v>.</v>
      </c>
      <c r="G42" s="23" t="str">
        <f t="shared" si="3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47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 t="shared" si="2"/>
        <v>.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48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 t="shared" si="2"/>
        <v>.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49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 t="shared" si="2"/>
        <v>.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50</v>
      </c>
      <c r="B46" s="22">
        <v>5</v>
      </c>
      <c r="C46" s="22">
        <v>3</v>
      </c>
      <c r="D46" s="22">
        <v>9</v>
      </c>
      <c r="E46" s="22">
        <v>0</v>
      </c>
      <c r="F46" s="23">
        <f t="shared" si="2"/>
        <v>80</v>
      </c>
      <c r="G46" s="23">
        <f t="shared" si="3"/>
        <v>-100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51</v>
      </c>
      <c r="B47" s="22">
        <v>1</v>
      </c>
      <c r="C47" s="22">
        <v>1</v>
      </c>
      <c r="D47" s="22">
        <v>3</v>
      </c>
      <c r="E47" s="22">
        <v>0</v>
      </c>
      <c r="F47" s="23">
        <f t="shared" si="2"/>
        <v>200</v>
      </c>
      <c r="G47" s="23">
        <f t="shared" si="3"/>
        <v>-100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52</v>
      </c>
      <c r="B48" s="22">
        <v>2</v>
      </c>
      <c r="C48" s="22">
        <v>0</v>
      </c>
      <c r="D48" s="22">
        <v>3</v>
      </c>
      <c r="E48" s="22">
        <v>0</v>
      </c>
      <c r="F48" s="23">
        <f t="shared" si="2"/>
        <v>50</v>
      </c>
      <c r="G48" s="23" t="str">
        <f t="shared" si="3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53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 t="shared" si="2"/>
        <v>.</v>
      </c>
      <c r="G49" s="23" t="str">
        <f t="shared" si="3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54</v>
      </c>
      <c r="B50" s="22" t="s">
        <v>5</v>
      </c>
      <c r="C50" s="22" t="s">
        <v>5</v>
      </c>
      <c r="D50" s="22">
        <v>1</v>
      </c>
      <c r="E50" s="22">
        <v>0</v>
      </c>
      <c r="F50" s="23" t="str">
        <f t="shared" si="2"/>
        <v>.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55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 t="shared" si="2"/>
        <v>.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56</v>
      </c>
      <c r="B52" s="22">
        <v>1</v>
      </c>
      <c r="C52" s="22">
        <v>0</v>
      </c>
      <c r="D52" s="22">
        <v>1</v>
      </c>
      <c r="E52" s="22">
        <v>0</v>
      </c>
      <c r="F52" s="23">
        <f t="shared" si="2"/>
        <v>0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57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 t="shared" si="2"/>
        <v>.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58</v>
      </c>
      <c r="B54" s="22">
        <v>1</v>
      </c>
      <c r="C54" s="22">
        <v>4</v>
      </c>
      <c r="D54" s="22">
        <v>2</v>
      </c>
      <c r="E54" s="22">
        <v>10</v>
      </c>
      <c r="F54" s="23">
        <f t="shared" si="2"/>
        <v>100</v>
      </c>
      <c r="G54" s="23">
        <f t="shared" si="3"/>
        <v>150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59</v>
      </c>
      <c r="B55" s="22" t="s">
        <v>5</v>
      </c>
      <c r="C55" s="22" t="s">
        <v>5</v>
      </c>
      <c r="D55" s="22">
        <v>1</v>
      </c>
      <c r="E55" s="22">
        <v>6</v>
      </c>
      <c r="F55" s="23" t="str">
        <f t="shared" si="2"/>
        <v>.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60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 t="shared" si="2"/>
        <v>.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61</v>
      </c>
      <c r="B57" s="22" t="s">
        <v>5</v>
      </c>
      <c r="C57" s="22" t="s">
        <v>5</v>
      </c>
      <c r="D57" s="22">
        <v>0</v>
      </c>
      <c r="E57" s="22">
        <v>1</v>
      </c>
      <c r="F57" s="23" t="str">
        <f t="shared" si="2"/>
        <v>.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62</v>
      </c>
      <c r="B58" s="22">
        <v>57</v>
      </c>
      <c r="C58" s="22">
        <v>1</v>
      </c>
      <c r="D58" s="22">
        <v>10</v>
      </c>
      <c r="E58" s="22">
        <v>0</v>
      </c>
      <c r="F58" s="23">
        <f t="shared" si="2"/>
        <v>-82.45614035087719</v>
      </c>
      <c r="G58" s="23">
        <f t="shared" si="3"/>
        <v>-100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63</v>
      </c>
      <c r="B59" s="22" t="s">
        <v>5</v>
      </c>
      <c r="C59" s="22" t="s">
        <v>5</v>
      </c>
      <c r="D59" s="22">
        <v>51</v>
      </c>
      <c r="E59" s="22">
        <v>1</v>
      </c>
      <c r="F59" s="23" t="str">
        <f t="shared" si="2"/>
        <v>.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64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 t="shared" si="2"/>
        <v>.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65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 t="shared" si="2"/>
        <v>.</v>
      </c>
      <c r="G61" s="23" t="str">
        <f t="shared" si="3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66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 t="shared" si="2"/>
        <v>.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67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 t="shared" si="2"/>
        <v>.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68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 t="shared" si="2"/>
        <v>.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69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 t="shared" si="2"/>
        <v>.</v>
      </c>
      <c r="G65" s="23" t="str">
        <f t="shared" si="3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70</v>
      </c>
      <c r="B66" s="22">
        <v>17</v>
      </c>
      <c r="C66" s="22">
        <v>0</v>
      </c>
      <c r="D66" s="22">
        <v>21</v>
      </c>
      <c r="E66" s="22">
        <v>0</v>
      </c>
      <c r="F66" s="23">
        <f t="shared" si="2"/>
        <v>23.529411764705884</v>
      </c>
      <c r="G66" s="23" t="str">
        <f t="shared" si="3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71</v>
      </c>
      <c r="B67" s="22">
        <v>1</v>
      </c>
      <c r="C67" s="22">
        <v>0</v>
      </c>
      <c r="D67" s="22" t="s">
        <v>5</v>
      </c>
      <c r="E67" s="22" t="s">
        <v>5</v>
      </c>
      <c r="F67" s="23" t="str">
        <f t="shared" si="2"/>
        <v>.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72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 t="shared" si="2"/>
        <v>.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73</v>
      </c>
      <c r="B69" s="22">
        <v>2</v>
      </c>
      <c r="C69" s="22">
        <v>6</v>
      </c>
      <c r="D69" s="22">
        <v>4</v>
      </c>
      <c r="E69" s="22">
        <v>3</v>
      </c>
      <c r="F69" s="23">
        <f t="shared" si="2"/>
        <v>100</v>
      </c>
      <c r="G69" s="23">
        <f t="shared" si="3"/>
        <v>-50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74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 aca="true" t="shared" si="4" ref="F70:F80">IF(B70&lt;&gt;".",IF(B70&gt;0,IF(D70&lt;&gt;".",100*(D70-B70)/B70,"."),"."),".")</f>
        <v>.</v>
      </c>
      <c r="G70" s="23" t="str">
        <f aca="true" t="shared" si="5" ref="G70:G80"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75</v>
      </c>
      <c r="B71" s="22">
        <v>0</v>
      </c>
      <c r="C71" s="22">
        <v>4</v>
      </c>
      <c r="D71" s="22">
        <v>0</v>
      </c>
      <c r="E71" s="22">
        <v>4</v>
      </c>
      <c r="F71" s="23" t="str">
        <f t="shared" si="4"/>
        <v>.</v>
      </c>
      <c r="G71" s="23">
        <f t="shared" si="5"/>
        <v>0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76</v>
      </c>
      <c r="B72" s="22">
        <v>3</v>
      </c>
      <c r="C72" s="22">
        <v>3</v>
      </c>
      <c r="D72" s="22">
        <v>2</v>
      </c>
      <c r="E72" s="22">
        <v>3</v>
      </c>
      <c r="F72" s="23">
        <f t="shared" si="4"/>
        <v>-33.333333333333336</v>
      </c>
      <c r="G72" s="23">
        <f t="shared" si="5"/>
        <v>0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77</v>
      </c>
      <c r="B73" s="22">
        <v>2</v>
      </c>
      <c r="C73" s="22">
        <v>0</v>
      </c>
      <c r="D73" s="22">
        <v>1</v>
      </c>
      <c r="E73" s="22">
        <v>4</v>
      </c>
      <c r="F73" s="23">
        <f t="shared" si="4"/>
        <v>-50</v>
      </c>
      <c r="G73" s="23" t="str">
        <f t="shared" si="5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78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 t="shared" si="4"/>
        <v>.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79</v>
      </c>
      <c r="B75" s="22" t="s">
        <v>5</v>
      </c>
      <c r="C75" s="22" t="s">
        <v>5</v>
      </c>
      <c r="D75" s="22">
        <v>1</v>
      </c>
      <c r="E75" s="22">
        <v>0</v>
      </c>
      <c r="F75" s="23" t="str">
        <f t="shared" si="4"/>
        <v>.</v>
      </c>
      <c r="G75" s="23" t="str">
        <f t="shared" si="5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80</v>
      </c>
      <c r="B76" s="22" t="s">
        <v>5</v>
      </c>
      <c r="C76" s="22" t="s">
        <v>5</v>
      </c>
      <c r="D76" s="22">
        <v>1</v>
      </c>
      <c r="E76" s="22">
        <v>1</v>
      </c>
      <c r="F76" s="23" t="str">
        <f t="shared" si="4"/>
        <v>.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81</v>
      </c>
      <c r="B77" s="22">
        <v>0</v>
      </c>
      <c r="C77" s="22">
        <v>2</v>
      </c>
      <c r="D77" s="22">
        <v>2</v>
      </c>
      <c r="E77" s="22">
        <v>0</v>
      </c>
      <c r="F77" s="23" t="str">
        <f t="shared" si="4"/>
        <v>.</v>
      </c>
      <c r="G77" s="23">
        <f t="shared" si="5"/>
        <v>-100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82</v>
      </c>
      <c r="B78" s="22">
        <v>1</v>
      </c>
      <c r="C78" s="22">
        <v>1</v>
      </c>
      <c r="D78" s="22">
        <v>2</v>
      </c>
      <c r="E78" s="22">
        <v>1</v>
      </c>
      <c r="F78" s="23">
        <f t="shared" si="4"/>
        <v>100</v>
      </c>
      <c r="G78" s="23">
        <f t="shared" si="5"/>
        <v>0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83</v>
      </c>
      <c r="B79" s="22" t="s">
        <v>5</v>
      </c>
      <c r="C79" s="22" t="s">
        <v>5</v>
      </c>
      <c r="D79" s="22">
        <v>1</v>
      </c>
      <c r="E79" s="22">
        <v>0</v>
      </c>
      <c r="F79" s="23" t="str">
        <f t="shared" si="4"/>
        <v>.</v>
      </c>
      <c r="G79" s="23" t="str">
        <f t="shared" si="5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84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 t="shared" si="4"/>
        <v>.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24"/>
      <c r="B81" s="25"/>
      <c r="C81" s="26"/>
      <c r="D81" s="26"/>
      <c r="E81" s="26"/>
      <c r="F81" s="23"/>
      <c r="G81" s="23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27" t="s">
        <v>6</v>
      </c>
      <c r="B82" s="28">
        <v>118</v>
      </c>
      <c r="C82" s="29">
        <v>36</v>
      </c>
      <c r="D82" s="29">
        <v>210</v>
      </c>
      <c r="E82" s="29">
        <v>39</v>
      </c>
      <c r="F82" s="23">
        <f>IF(B82&lt;&gt;".",IF(B82&gt;0,100*(D82-B82)/B82,"."),".")</f>
        <v>77.96610169491525</v>
      </c>
      <c r="G82" s="23">
        <f>IF(C82&lt;&gt;".",IF(C82&gt;0,100*(E82-C82)/C82,"."),".")</f>
        <v>8.333333333333334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.75" customHeight="1">
      <c r="A83" s="27" t="s">
        <v>7</v>
      </c>
      <c r="B83" s="28">
        <v>812</v>
      </c>
      <c r="C83" s="28">
        <v>622</v>
      </c>
      <c r="D83" s="30">
        <v>909</v>
      </c>
      <c r="E83" s="30">
        <v>613</v>
      </c>
      <c r="F83" s="31">
        <f>IF(B83&lt;&gt;".",IF(B83&gt;0,100*(D83-B83)/B83,"."),".")</f>
        <v>11.945812807881774</v>
      </c>
      <c r="G83" s="31">
        <f>IF(C83&lt;&gt;".",IF(C83&gt;0,100*(E83-C83)/C83,"."),".")</f>
        <v>-1.4469453376205788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.75" customHeight="1">
      <c r="A84" s="32"/>
      <c r="B84" s="33"/>
      <c r="C84" s="34"/>
      <c r="D84" s="33"/>
      <c r="E84" s="34"/>
      <c r="F84" s="35"/>
      <c r="G84" s="34"/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.75" customHeight="1">
      <c r="A85" s="36" t="s">
        <v>8</v>
      </c>
      <c r="B85" s="36"/>
      <c r="C85" s="36"/>
      <c r="D85" s="36"/>
      <c r="E85" s="36"/>
      <c r="F85" s="36"/>
      <c r="G85" s="34"/>
      <c r="H85" s="4"/>
      <c r="I85" s="4"/>
      <c r="J85" s="4"/>
      <c r="K85" s="4"/>
      <c r="L85" s="4"/>
      <c r="M85" s="4"/>
      <c r="N85" s="4"/>
      <c r="O85" s="4"/>
      <c r="P85" s="4"/>
    </row>
    <row r="86" spans="1:8" s="5" customFormat="1" ht="12">
      <c r="A86" s="36" t="s">
        <v>86</v>
      </c>
      <c r="B86" s="36"/>
      <c r="C86" s="36"/>
      <c r="D86" s="36"/>
      <c r="E86" s="36"/>
      <c r="F86" s="36"/>
      <c r="G86" s="4"/>
      <c r="H86" s="4"/>
    </row>
    <row r="87" spans="1:6" ht="12">
      <c r="A87" s="37" t="s">
        <v>9</v>
      </c>
      <c r="B87" s="37"/>
      <c r="C87" s="37"/>
      <c r="D87" s="37"/>
      <c r="E87" s="37"/>
      <c r="F87" s="37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8" s="5" customFormat="1" ht="12">
      <c r="A92" s="32"/>
      <c r="B92" s="33"/>
      <c r="C92" s="4"/>
      <c r="D92" s="33"/>
      <c r="E92" s="4"/>
      <c r="F92" s="33"/>
      <c r="G92" s="4"/>
      <c r="H92" s="4"/>
    </row>
    <row r="93" spans="1:8" s="5" customFormat="1" ht="12">
      <c r="A93" s="32"/>
      <c r="B93" s="33"/>
      <c r="C93" s="4"/>
      <c r="D93" s="33"/>
      <c r="E93" s="4"/>
      <c r="F93" s="33"/>
      <c r="G93" s="4"/>
      <c r="H93" s="4"/>
    </row>
    <row r="94" spans="1:8" s="5" customFormat="1" ht="12">
      <c r="A94" s="32"/>
      <c r="B94" s="33"/>
      <c r="C94" s="4"/>
      <c r="D94" s="33"/>
      <c r="E94" s="4"/>
      <c r="F94" s="33"/>
      <c r="G94" s="4"/>
      <c r="H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7" s="5" customFormat="1" ht="12">
      <c r="A97" s="32"/>
      <c r="B97" s="33"/>
      <c r="C97" s="4"/>
      <c r="D97" s="33"/>
      <c r="E97" s="4"/>
      <c r="F97" s="33"/>
      <c r="G97" s="4"/>
    </row>
    <row r="98" spans="1:7" s="5" customFormat="1" ht="12">
      <c r="A98" s="32"/>
      <c r="B98" s="33"/>
      <c r="C98" s="4"/>
      <c r="D98" s="33"/>
      <c r="E98" s="4"/>
      <c r="F98" s="33"/>
      <c r="G98" s="4"/>
    </row>
    <row r="99" spans="1:7" s="5" customFormat="1" ht="12">
      <c r="A99" s="32"/>
      <c r="B99" s="33"/>
      <c r="C99" s="4"/>
      <c r="D99" s="33"/>
      <c r="E99" s="4"/>
      <c r="F99" s="33"/>
      <c r="G99" s="4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</sheetData>
  <mergeCells count="9">
    <mergeCell ref="A85:F85"/>
    <mergeCell ref="A86:F86"/>
    <mergeCell ref="A87:F87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&amp;LStand: März 2004&amp;RMarburg</oddHeader>
    <oddFooter>&amp;R&amp;10Tabelle 45.2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/>
  <dimension ref="A1:P948"/>
  <sheetViews>
    <sheetView zoomScaleSheetLayoutView="100" workbookViewId="0" topLeftCell="A47">
      <selection activeCell="A79" sqref="A79"/>
    </sheetView>
  </sheetViews>
  <sheetFormatPr defaultColWidth="11.421875" defaultRowHeight="12.7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96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2002</v>
      </c>
      <c r="C4" s="15"/>
      <c r="D4" s="14">
        <v>2003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22.5">
      <c r="A6" s="21" t="s">
        <v>10</v>
      </c>
      <c r="B6" s="22" t="s">
        <v>5</v>
      </c>
      <c r="C6" s="22" t="s">
        <v>5</v>
      </c>
      <c r="D6" s="22">
        <v>22</v>
      </c>
      <c r="E6" s="22">
        <v>0</v>
      </c>
      <c r="F6" s="23" t="str">
        <f aca="true" t="shared" si="0" ref="F6:F37">IF(B6&lt;&gt;".",IF(B6&gt;0,IF(D6&lt;&gt;".",100*(D6-B6)/B6,"."),"."),".")</f>
        <v>.</v>
      </c>
      <c r="G6" s="23" t="str">
        <f aca="true" t="shared" si="1" ref="G6:G37"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22.5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 t="shared" si="0"/>
        <v>.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>
        <v>1</v>
      </c>
      <c r="C8" s="22">
        <v>1</v>
      </c>
      <c r="D8" s="22">
        <v>3</v>
      </c>
      <c r="E8" s="22">
        <v>0</v>
      </c>
      <c r="F8" s="23">
        <f t="shared" si="0"/>
        <v>200</v>
      </c>
      <c r="G8" s="23">
        <f t="shared" si="1"/>
        <v>-100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8</v>
      </c>
      <c r="C9" s="22">
        <v>4</v>
      </c>
      <c r="D9" s="22">
        <v>6</v>
      </c>
      <c r="E9" s="22">
        <v>5</v>
      </c>
      <c r="F9" s="23">
        <f t="shared" si="0"/>
        <v>-25</v>
      </c>
      <c r="G9" s="23">
        <f t="shared" si="1"/>
        <v>25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 t="shared" si="0"/>
        <v>.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 t="shared" si="0"/>
        <v>.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 t="shared" si="0"/>
        <v>.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 t="shared" si="0"/>
        <v>.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>
        <v>1</v>
      </c>
      <c r="E14" s="22">
        <v>0</v>
      </c>
      <c r="F14" s="23" t="str">
        <f t="shared" si="0"/>
        <v>.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 t="shared" si="0"/>
        <v>.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>
        <v>1</v>
      </c>
      <c r="E16" s="22">
        <v>0</v>
      </c>
      <c r="F16" s="23" t="str">
        <f t="shared" si="0"/>
        <v>.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 t="shared" si="0"/>
        <v>.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>
        <v>28</v>
      </c>
      <c r="E18" s="22">
        <v>0</v>
      </c>
      <c r="F18" s="23" t="str">
        <f t="shared" si="0"/>
        <v>.</v>
      </c>
      <c r="G18" s="23" t="str">
        <f t="shared" si="1"/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22.5">
      <c r="A19" s="21" t="s">
        <v>23</v>
      </c>
      <c r="B19" s="22" t="s">
        <v>5</v>
      </c>
      <c r="C19" s="22" t="s">
        <v>5</v>
      </c>
      <c r="D19" s="22" t="s">
        <v>5</v>
      </c>
      <c r="E19" s="22" t="s">
        <v>5</v>
      </c>
      <c r="F19" s="23" t="str">
        <f t="shared" si="0"/>
        <v>.</v>
      </c>
      <c r="G19" s="23" t="str">
        <f t="shared" si="1"/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 t="shared" si="0"/>
        <v>.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 t="shared" si="0"/>
        <v>.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>
        <v>3</v>
      </c>
      <c r="E22" s="22">
        <v>0</v>
      </c>
      <c r="F22" s="23" t="str">
        <f t="shared" si="0"/>
        <v>.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 t="shared" si="0"/>
        <v>.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22.5">
      <c r="A24" s="21" t="s">
        <v>28</v>
      </c>
      <c r="B24" s="22" t="s">
        <v>5</v>
      </c>
      <c r="C24" s="22" t="s">
        <v>5</v>
      </c>
      <c r="D24" s="22">
        <v>3</v>
      </c>
      <c r="E24" s="22">
        <v>0</v>
      </c>
      <c r="F24" s="23" t="str">
        <f t="shared" si="0"/>
        <v>.</v>
      </c>
      <c r="G24" s="23" t="str">
        <f t="shared" si="1"/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22.5">
      <c r="A25" s="21" t="s">
        <v>29</v>
      </c>
      <c r="B25" s="22" t="s">
        <v>5</v>
      </c>
      <c r="C25" s="22" t="s">
        <v>5</v>
      </c>
      <c r="D25" s="22">
        <v>1</v>
      </c>
      <c r="E25" s="22">
        <v>0</v>
      </c>
      <c r="F25" s="23" t="str">
        <f t="shared" si="0"/>
        <v>.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22.5">
      <c r="A26" s="21" t="s">
        <v>30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 t="shared" si="0"/>
        <v>.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22.5">
      <c r="A27" s="21" t="s">
        <v>31</v>
      </c>
      <c r="B27" s="22" t="s">
        <v>5</v>
      </c>
      <c r="C27" s="22" t="s">
        <v>5</v>
      </c>
      <c r="D27" s="22">
        <v>0</v>
      </c>
      <c r="E27" s="22">
        <v>1</v>
      </c>
      <c r="F27" s="23" t="str">
        <f t="shared" si="0"/>
        <v>.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32</v>
      </c>
      <c r="B28" s="22">
        <v>19</v>
      </c>
      <c r="C28" s="22">
        <v>1</v>
      </c>
      <c r="D28" s="22">
        <v>39</v>
      </c>
      <c r="E28" s="22">
        <v>2</v>
      </c>
      <c r="F28" s="23">
        <f t="shared" si="0"/>
        <v>105.26315789473684</v>
      </c>
      <c r="G28" s="23">
        <f t="shared" si="1"/>
        <v>100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33</v>
      </c>
      <c r="B29" s="22" t="s">
        <v>5</v>
      </c>
      <c r="C29" s="22" t="s">
        <v>5</v>
      </c>
      <c r="D29" s="22" t="s">
        <v>5</v>
      </c>
      <c r="E29" s="22" t="s">
        <v>5</v>
      </c>
      <c r="F29" s="23" t="str">
        <f t="shared" si="0"/>
        <v>.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34</v>
      </c>
      <c r="B30" s="22" t="s">
        <v>5</v>
      </c>
      <c r="C30" s="22" t="s">
        <v>5</v>
      </c>
      <c r="D30" s="22">
        <v>0</v>
      </c>
      <c r="E30" s="22">
        <v>1</v>
      </c>
      <c r="F30" s="23" t="str">
        <f t="shared" si="0"/>
        <v>.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35</v>
      </c>
      <c r="B31" s="22" t="s">
        <v>5</v>
      </c>
      <c r="C31" s="22" t="s">
        <v>5</v>
      </c>
      <c r="D31" s="22" t="s">
        <v>5</v>
      </c>
      <c r="E31" s="22" t="s">
        <v>5</v>
      </c>
      <c r="F31" s="23" t="str">
        <f t="shared" si="0"/>
        <v>.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36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 t="shared" si="0"/>
        <v>.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37</v>
      </c>
      <c r="B33" s="22" t="s">
        <v>5</v>
      </c>
      <c r="C33" s="22" t="s">
        <v>5</v>
      </c>
      <c r="D33" s="22">
        <v>1</v>
      </c>
      <c r="E33" s="22">
        <v>0</v>
      </c>
      <c r="F33" s="23" t="str">
        <f t="shared" si="0"/>
        <v>.</v>
      </c>
      <c r="G33" s="23" t="str">
        <f t="shared" si="1"/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38</v>
      </c>
      <c r="B34" s="22" t="s">
        <v>5</v>
      </c>
      <c r="C34" s="22" t="s">
        <v>5</v>
      </c>
      <c r="D34" s="22" t="s">
        <v>5</v>
      </c>
      <c r="E34" s="22" t="s">
        <v>5</v>
      </c>
      <c r="F34" s="23" t="str">
        <f t="shared" si="0"/>
        <v>.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39</v>
      </c>
      <c r="B35" s="22" t="s">
        <v>5</v>
      </c>
      <c r="C35" s="22" t="s">
        <v>5</v>
      </c>
      <c r="D35" s="22">
        <v>1</v>
      </c>
      <c r="E35" s="22">
        <v>0</v>
      </c>
      <c r="F35" s="23" t="str">
        <f t="shared" si="0"/>
        <v>.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40</v>
      </c>
      <c r="B36" s="22">
        <v>4</v>
      </c>
      <c r="C36" s="22">
        <v>0</v>
      </c>
      <c r="D36" s="22">
        <v>6</v>
      </c>
      <c r="E36" s="22">
        <v>1</v>
      </c>
      <c r="F36" s="23">
        <f t="shared" si="0"/>
        <v>50</v>
      </c>
      <c r="G36" s="23" t="str">
        <f t="shared" si="1"/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41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 t="shared" si="0"/>
        <v>.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42</v>
      </c>
      <c r="B38" s="22" t="s">
        <v>5</v>
      </c>
      <c r="C38" s="22" t="s">
        <v>5</v>
      </c>
      <c r="D38" s="22" t="s">
        <v>5</v>
      </c>
      <c r="E38" s="22" t="s">
        <v>5</v>
      </c>
      <c r="F38" s="23" t="str">
        <f aca="true" t="shared" si="2" ref="F38:F69">IF(B38&lt;&gt;".",IF(B38&gt;0,IF(D38&lt;&gt;".",100*(D38-B38)/B38,"."),"."),".")</f>
        <v>.</v>
      </c>
      <c r="G38" s="23" t="str">
        <f aca="true" t="shared" si="3" ref="G38:G69"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43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 t="shared" si="2"/>
        <v>.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44</v>
      </c>
      <c r="B40" s="22">
        <v>2</v>
      </c>
      <c r="C40" s="22">
        <v>1</v>
      </c>
      <c r="D40" s="22">
        <v>1</v>
      </c>
      <c r="E40" s="22">
        <v>1</v>
      </c>
      <c r="F40" s="23">
        <f t="shared" si="2"/>
        <v>-50</v>
      </c>
      <c r="G40" s="23">
        <f t="shared" si="3"/>
        <v>0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45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 t="shared" si="2"/>
        <v>.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46</v>
      </c>
      <c r="B42" s="22" t="s">
        <v>5</v>
      </c>
      <c r="C42" s="22" t="s">
        <v>5</v>
      </c>
      <c r="D42" s="22">
        <v>13</v>
      </c>
      <c r="E42" s="22">
        <v>1</v>
      </c>
      <c r="F42" s="23" t="str">
        <f t="shared" si="2"/>
        <v>.</v>
      </c>
      <c r="G42" s="23" t="str">
        <f t="shared" si="3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47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 t="shared" si="2"/>
        <v>.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48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 t="shared" si="2"/>
        <v>.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49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 t="shared" si="2"/>
        <v>.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50</v>
      </c>
      <c r="B46" s="22">
        <v>7</v>
      </c>
      <c r="C46" s="22">
        <v>1</v>
      </c>
      <c r="D46" s="22">
        <v>3</v>
      </c>
      <c r="E46" s="22">
        <v>2</v>
      </c>
      <c r="F46" s="23">
        <f t="shared" si="2"/>
        <v>-57.142857142857146</v>
      </c>
      <c r="G46" s="23">
        <f t="shared" si="3"/>
        <v>100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51</v>
      </c>
      <c r="B47" s="22">
        <v>3</v>
      </c>
      <c r="C47" s="22">
        <v>0</v>
      </c>
      <c r="D47" s="22">
        <v>2</v>
      </c>
      <c r="E47" s="22">
        <v>0</v>
      </c>
      <c r="F47" s="23">
        <f t="shared" si="2"/>
        <v>-33.333333333333336</v>
      </c>
      <c r="G47" s="23" t="str">
        <f t="shared" si="3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52</v>
      </c>
      <c r="B48" s="22">
        <v>4</v>
      </c>
      <c r="C48" s="22">
        <v>3</v>
      </c>
      <c r="D48" s="22">
        <v>7</v>
      </c>
      <c r="E48" s="22">
        <v>0</v>
      </c>
      <c r="F48" s="23">
        <f t="shared" si="2"/>
        <v>75</v>
      </c>
      <c r="G48" s="23">
        <f t="shared" si="3"/>
        <v>-100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53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 t="shared" si="2"/>
        <v>.</v>
      </c>
      <c r="G49" s="23" t="str">
        <f t="shared" si="3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54</v>
      </c>
      <c r="B50" s="22" t="s">
        <v>5</v>
      </c>
      <c r="C50" s="22" t="s">
        <v>5</v>
      </c>
      <c r="D50" s="22">
        <v>7</v>
      </c>
      <c r="E50" s="22">
        <v>0</v>
      </c>
      <c r="F50" s="23" t="str">
        <f t="shared" si="2"/>
        <v>.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55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 t="shared" si="2"/>
        <v>.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56</v>
      </c>
      <c r="B52" s="22">
        <v>1</v>
      </c>
      <c r="C52" s="22">
        <v>0</v>
      </c>
      <c r="D52" s="22">
        <v>0</v>
      </c>
      <c r="E52" s="22">
        <v>1</v>
      </c>
      <c r="F52" s="23">
        <f t="shared" si="2"/>
        <v>-100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57</v>
      </c>
      <c r="B53" s="22">
        <v>0</v>
      </c>
      <c r="C53" s="22">
        <v>1</v>
      </c>
      <c r="D53" s="22">
        <v>0</v>
      </c>
      <c r="E53" s="22">
        <v>1</v>
      </c>
      <c r="F53" s="23" t="str">
        <f t="shared" si="2"/>
        <v>.</v>
      </c>
      <c r="G53" s="23">
        <f t="shared" si="3"/>
        <v>0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58</v>
      </c>
      <c r="B54" s="22" t="s">
        <v>5</v>
      </c>
      <c r="C54" s="22" t="s">
        <v>5</v>
      </c>
      <c r="D54" s="22">
        <v>0</v>
      </c>
      <c r="E54" s="22">
        <v>1</v>
      </c>
      <c r="F54" s="23" t="str">
        <f t="shared" si="2"/>
        <v>.</v>
      </c>
      <c r="G54" s="23" t="str">
        <f t="shared" si="3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59</v>
      </c>
      <c r="B55" s="22" t="s">
        <v>5</v>
      </c>
      <c r="C55" s="22" t="s">
        <v>5</v>
      </c>
      <c r="D55" s="22">
        <v>2</v>
      </c>
      <c r="E55" s="22">
        <v>1</v>
      </c>
      <c r="F55" s="23" t="str">
        <f t="shared" si="2"/>
        <v>.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60</v>
      </c>
      <c r="B56" s="22" t="s">
        <v>5</v>
      </c>
      <c r="C56" s="22" t="s">
        <v>5</v>
      </c>
      <c r="D56" s="22">
        <v>0</v>
      </c>
      <c r="E56" s="22">
        <v>1</v>
      </c>
      <c r="F56" s="23" t="str">
        <f t="shared" si="2"/>
        <v>.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61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 t="shared" si="2"/>
        <v>.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62</v>
      </c>
      <c r="B58" s="22">
        <v>72</v>
      </c>
      <c r="C58" s="22">
        <v>1</v>
      </c>
      <c r="D58" s="22">
        <v>9</v>
      </c>
      <c r="E58" s="22">
        <v>0</v>
      </c>
      <c r="F58" s="23">
        <f t="shared" si="2"/>
        <v>-87.5</v>
      </c>
      <c r="G58" s="23">
        <f t="shared" si="3"/>
        <v>-100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63</v>
      </c>
      <c r="B59" s="22" t="s">
        <v>5</v>
      </c>
      <c r="C59" s="22" t="s">
        <v>5</v>
      </c>
      <c r="D59" s="22">
        <v>82</v>
      </c>
      <c r="E59" s="22">
        <v>1</v>
      </c>
      <c r="F59" s="23" t="str">
        <f t="shared" si="2"/>
        <v>.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64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 t="shared" si="2"/>
        <v>.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65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 t="shared" si="2"/>
        <v>.</v>
      </c>
      <c r="G61" s="23" t="str">
        <f t="shared" si="3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66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 t="shared" si="2"/>
        <v>.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67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 t="shared" si="2"/>
        <v>.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68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 t="shared" si="2"/>
        <v>.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69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 t="shared" si="2"/>
        <v>.</v>
      </c>
      <c r="G65" s="23" t="str">
        <f t="shared" si="3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70</v>
      </c>
      <c r="B66" s="22">
        <v>22</v>
      </c>
      <c r="C66" s="22">
        <v>2</v>
      </c>
      <c r="D66" s="22">
        <v>21</v>
      </c>
      <c r="E66" s="22">
        <v>0</v>
      </c>
      <c r="F66" s="23">
        <f t="shared" si="2"/>
        <v>-4.545454545454546</v>
      </c>
      <c r="G66" s="23">
        <f t="shared" si="3"/>
        <v>-100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71</v>
      </c>
      <c r="B67" s="22">
        <v>2</v>
      </c>
      <c r="C67" s="22">
        <v>0</v>
      </c>
      <c r="D67" s="22">
        <v>2</v>
      </c>
      <c r="E67" s="22">
        <v>0</v>
      </c>
      <c r="F67" s="23">
        <f t="shared" si="2"/>
        <v>0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72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 t="shared" si="2"/>
        <v>.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73</v>
      </c>
      <c r="B69" s="22">
        <v>9</v>
      </c>
      <c r="C69" s="22">
        <v>11</v>
      </c>
      <c r="D69" s="22">
        <v>10</v>
      </c>
      <c r="E69" s="22">
        <v>16</v>
      </c>
      <c r="F69" s="23">
        <f t="shared" si="2"/>
        <v>11.11111111111111</v>
      </c>
      <c r="G69" s="23">
        <f t="shared" si="3"/>
        <v>45.45454545454545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74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 aca="true" t="shared" si="4" ref="F70:F80">IF(B70&lt;&gt;".",IF(B70&gt;0,IF(D70&lt;&gt;".",100*(D70-B70)/B70,"."),"."),".")</f>
        <v>.</v>
      </c>
      <c r="G70" s="23" t="str">
        <f aca="true" t="shared" si="5" ref="G70:G80"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75</v>
      </c>
      <c r="B71" s="22">
        <v>2</v>
      </c>
      <c r="C71" s="22">
        <v>4</v>
      </c>
      <c r="D71" s="22">
        <v>3</v>
      </c>
      <c r="E71" s="22">
        <v>4</v>
      </c>
      <c r="F71" s="23">
        <f t="shared" si="4"/>
        <v>50</v>
      </c>
      <c r="G71" s="23">
        <f t="shared" si="5"/>
        <v>0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76</v>
      </c>
      <c r="B72" s="22">
        <v>14</v>
      </c>
      <c r="C72" s="22">
        <v>18</v>
      </c>
      <c r="D72" s="22">
        <v>22</v>
      </c>
      <c r="E72" s="22">
        <v>11</v>
      </c>
      <c r="F72" s="23">
        <f t="shared" si="4"/>
        <v>57.142857142857146</v>
      </c>
      <c r="G72" s="23">
        <f t="shared" si="5"/>
        <v>-38.888888888888886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77</v>
      </c>
      <c r="B73" s="22">
        <v>2</v>
      </c>
      <c r="C73" s="22">
        <v>3</v>
      </c>
      <c r="D73" s="22">
        <v>5</v>
      </c>
      <c r="E73" s="22">
        <v>2</v>
      </c>
      <c r="F73" s="23">
        <f t="shared" si="4"/>
        <v>150</v>
      </c>
      <c r="G73" s="23">
        <f t="shared" si="5"/>
        <v>-33.333333333333336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78</v>
      </c>
      <c r="B74" s="22" t="s">
        <v>5</v>
      </c>
      <c r="C74" s="22" t="s">
        <v>5</v>
      </c>
      <c r="D74" s="22">
        <v>1</v>
      </c>
      <c r="E74" s="22">
        <v>0</v>
      </c>
      <c r="F74" s="23" t="str">
        <f t="shared" si="4"/>
        <v>.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79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 t="shared" si="4"/>
        <v>.</v>
      </c>
      <c r="G75" s="23" t="str">
        <f t="shared" si="5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80</v>
      </c>
      <c r="B76" s="22" t="s">
        <v>5</v>
      </c>
      <c r="C76" s="22" t="s">
        <v>5</v>
      </c>
      <c r="D76" s="22">
        <v>0</v>
      </c>
      <c r="E76" s="22">
        <v>1</v>
      </c>
      <c r="F76" s="23" t="str">
        <f t="shared" si="4"/>
        <v>.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81</v>
      </c>
      <c r="B77" s="22">
        <v>1</v>
      </c>
      <c r="C77" s="22">
        <v>3</v>
      </c>
      <c r="D77" s="22">
        <v>2</v>
      </c>
      <c r="E77" s="22">
        <v>3</v>
      </c>
      <c r="F77" s="23">
        <f t="shared" si="4"/>
        <v>100</v>
      </c>
      <c r="G77" s="23">
        <f t="shared" si="5"/>
        <v>0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82</v>
      </c>
      <c r="B78" s="22">
        <v>4</v>
      </c>
      <c r="C78" s="22">
        <v>5</v>
      </c>
      <c r="D78" s="22">
        <v>6</v>
      </c>
      <c r="E78" s="22">
        <v>4</v>
      </c>
      <c r="F78" s="23">
        <f t="shared" si="4"/>
        <v>50</v>
      </c>
      <c r="G78" s="23">
        <f t="shared" si="5"/>
        <v>-20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83</v>
      </c>
      <c r="B79" s="22" t="s">
        <v>5</v>
      </c>
      <c r="C79" s="22" t="s">
        <v>5</v>
      </c>
      <c r="D79" s="22">
        <v>7</v>
      </c>
      <c r="E79" s="22">
        <v>0</v>
      </c>
      <c r="F79" s="23" t="str">
        <f t="shared" si="4"/>
        <v>.</v>
      </c>
      <c r="G79" s="23" t="str">
        <f t="shared" si="5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84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 t="shared" si="4"/>
        <v>.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24"/>
      <c r="B81" s="25"/>
      <c r="C81" s="26"/>
      <c r="D81" s="26"/>
      <c r="E81" s="26"/>
      <c r="F81" s="23"/>
      <c r="G81" s="23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27" t="s">
        <v>6</v>
      </c>
      <c r="B82" s="28">
        <v>177</v>
      </c>
      <c r="C82" s="29">
        <v>59</v>
      </c>
      <c r="D82" s="29">
        <v>320</v>
      </c>
      <c r="E82" s="29">
        <v>61</v>
      </c>
      <c r="F82" s="23">
        <f>IF(B82&lt;&gt;".",IF(B82&gt;0,100*(D82-B82)/B82,"."),".")</f>
        <v>80.7909604519774</v>
      </c>
      <c r="G82" s="23">
        <f>IF(C82&lt;&gt;".",IF(C82&gt;0,100*(E82-C82)/C82,"."),".")</f>
        <v>3.389830508474576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.75" customHeight="1">
      <c r="A83" s="27" t="s">
        <v>7</v>
      </c>
      <c r="B83" s="28">
        <v>963</v>
      </c>
      <c r="C83" s="28">
        <v>755</v>
      </c>
      <c r="D83" s="30">
        <v>1048</v>
      </c>
      <c r="E83" s="30">
        <v>719</v>
      </c>
      <c r="F83" s="31">
        <f>IF(B83&lt;&gt;".",IF(B83&gt;0,100*(D83-B83)/B83,"."),".")</f>
        <v>8.826583592938734</v>
      </c>
      <c r="G83" s="31">
        <f>IF(C83&lt;&gt;".",IF(C83&gt;0,100*(E83-C83)/C83,"."),".")</f>
        <v>-4.768211920529802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.75" customHeight="1">
      <c r="A84" s="32"/>
      <c r="B84" s="33"/>
      <c r="C84" s="34"/>
      <c r="D84" s="33"/>
      <c r="E84" s="34"/>
      <c r="F84" s="35"/>
      <c r="G84" s="34"/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.75" customHeight="1">
      <c r="A85" s="36" t="s">
        <v>8</v>
      </c>
      <c r="B85" s="36"/>
      <c r="C85" s="36"/>
      <c r="D85" s="36"/>
      <c r="E85" s="36"/>
      <c r="F85" s="36"/>
      <c r="G85" s="34"/>
      <c r="H85" s="4"/>
      <c r="I85" s="4"/>
      <c r="J85" s="4"/>
      <c r="K85" s="4"/>
      <c r="L85" s="4"/>
      <c r="M85" s="4"/>
      <c r="N85" s="4"/>
      <c r="O85" s="4"/>
      <c r="P85" s="4"/>
    </row>
    <row r="86" spans="1:8" s="5" customFormat="1" ht="12">
      <c r="A86" s="36" t="s">
        <v>86</v>
      </c>
      <c r="B86" s="36"/>
      <c r="C86" s="36"/>
      <c r="D86" s="36"/>
      <c r="E86" s="36"/>
      <c r="F86" s="36"/>
      <c r="G86" s="4"/>
      <c r="H86" s="4"/>
    </row>
    <row r="87" spans="1:6" ht="12">
      <c r="A87" s="37" t="s">
        <v>9</v>
      </c>
      <c r="B87" s="37"/>
      <c r="C87" s="37"/>
      <c r="D87" s="37"/>
      <c r="E87" s="37"/>
      <c r="F87" s="37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8" s="5" customFormat="1" ht="12">
      <c r="A92" s="32"/>
      <c r="B92" s="33"/>
      <c r="C92" s="4"/>
      <c r="D92" s="33"/>
      <c r="E92" s="4"/>
      <c r="F92" s="33"/>
      <c r="G92" s="4"/>
      <c r="H92" s="4"/>
    </row>
    <row r="93" spans="1:8" s="5" customFormat="1" ht="12">
      <c r="A93" s="32"/>
      <c r="B93" s="33"/>
      <c r="C93" s="4"/>
      <c r="D93" s="33"/>
      <c r="E93" s="4"/>
      <c r="F93" s="33"/>
      <c r="G93" s="4"/>
      <c r="H93" s="4"/>
    </row>
    <row r="94" spans="1:8" s="5" customFormat="1" ht="12">
      <c r="A94" s="32"/>
      <c r="B94" s="33"/>
      <c r="C94" s="4"/>
      <c r="D94" s="33"/>
      <c r="E94" s="4"/>
      <c r="F94" s="33"/>
      <c r="G94" s="4"/>
      <c r="H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7" s="5" customFormat="1" ht="12">
      <c r="A97" s="32"/>
      <c r="B97" s="33"/>
      <c r="C97" s="4"/>
      <c r="D97" s="33"/>
      <c r="E97" s="4"/>
      <c r="F97" s="33"/>
      <c r="G97" s="4"/>
    </row>
    <row r="98" spans="1:7" s="5" customFormat="1" ht="12">
      <c r="A98" s="32"/>
      <c r="B98" s="33"/>
      <c r="C98" s="4"/>
      <c r="D98" s="33"/>
      <c r="E98" s="4"/>
      <c r="F98" s="33"/>
      <c r="G98" s="4"/>
    </row>
    <row r="99" spans="1:7" s="5" customFormat="1" ht="12">
      <c r="A99" s="32"/>
      <c r="B99" s="33"/>
      <c r="C99" s="4"/>
      <c r="D99" s="33"/>
      <c r="E99" s="4"/>
      <c r="F99" s="33"/>
      <c r="G99" s="4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</sheetData>
  <mergeCells count="9">
    <mergeCell ref="A85:F85"/>
    <mergeCell ref="A86:F86"/>
    <mergeCell ref="A87:F87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&amp;LStand: März 2004&amp;ROffenbach</oddHeader>
    <oddFooter>&amp;R&amp;10Tabelle 45.2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/>
  <dimension ref="A1:P948"/>
  <sheetViews>
    <sheetView zoomScaleSheetLayoutView="100" workbookViewId="0" topLeftCell="A47">
      <selection activeCell="A79" sqref="A79"/>
    </sheetView>
  </sheetViews>
  <sheetFormatPr defaultColWidth="11.421875" defaultRowHeight="12.7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97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2002</v>
      </c>
      <c r="C4" s="15"/>
      <c r="D4" s="14">
        <v>2003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22.5">
      <c r="A6" s="21" t="s">
        <v>10</v>
      </c>
      <c r="B6" s="22" t="s">
        <v>5</v>
      </c>
      <c r="C6" s="22" t="s">
        <v>5</v>
      </c>
      <c r="D6" s="22">
        <v>40</v>
      </c>
      <c r="E6" s="22">
        <v>0</v>
      </c>
      <c r="F6" s="23" t="str">
        <f aca="true" t="shared" si="0" ref="F6:F37">IF(B6&lt;&gt;".",IF(B6&gt;0,IF(D6&lt;&gt;".",100*(D6-B6)/B6,"."),"."),".")</f>
        <v>.</v>
      </c>
      <c r="G6" s="23" t="str">
        <f aca="true" t="shared" si="1" ref="G6:G37"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22.5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 t="shared" si="0"/>
        <v>.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>
        <v>2</v>
      </c>
      <c r="E8" s="22">
        <v>3</v>
      </c>
      <c r="F8" s="23" t="str">
        <f t="shared" si="0"/>
        <v>.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3</v>
      </c>
      <c r="C9" s="22">
        <v>0</v>
      </c>
      <c r="D9" s="22">
        <v>3</v>
      </c>
      <c r="E9" s="22">
        <v>5</v>
      </c>
      <c r="F9" s="23">
        <f t="shared" si="0"/>
        <v>0</v>
      </c>
      <c r="G9" s="23" t="str">
        <f t="shared" si="1"/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 t="shared" si="0"/>
        <v>.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 t="shared" si="0"/>
        <v>.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 t="shared" si="0"/>
        <v>.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 t="shared" si="0"/>
        <v>.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>
        <v>1</v>
      </c>
      <c r="E14" s="22">
        <v>0</v>
      </c>
      <c r="F14" s="23" t="str">
        <f t="shared" si="0"/>
        <v>.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 t="shared" si="0"/>
        <v>.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>
        <v>2</v>
      </c>
      <c r="E16" s="22">
        <v>0</v>
      </c>
      <c r="F16" s="23" t="str">
        <f t="shared" si="0"/>
        <v>.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>
        <v>7</v>
      </c>
      <c r="E17" s="22">
        <v>0</v>
      </c>
      <c r="F17" s="23" t="str">
        <f t="shared" si="0"/>
        <v>.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>
        <v>19</v>
      </c>
      <c r="E18" s="22">
        <v>0</v>
      </c>
      <c r="F18" s="23" t="str">
        <f t="shared" si="0"/>
        <v>.</v>
      </c>
      <c r="G18" s="23" t="str">
        <f t="shared" si="1"/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22.5">
      <c r="A19" s="21" t="s">
        <v>23</v>
      </c>
      <c r="B19" s="22" t="s">
        <v>5</v>
      </c>
      <c r="C19" s="22" t="s">
        <v>5</v>
      </c>
      <c r="D19" s="22" t="s">
        <v>5</v>
      </c>
      <c r="E19" s="22" t="s">
        <v>5</v>
      </c>
      <c r="F19" s="23" t="str">
        <f t="shared" si="0"/>
        <v>.</v>
      </c>
      <c r="G19" s="23" t="str">
        <f t="shared" si="1"/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 t="s">
        <v>5</v>
      </c>
      <c r="C20" s="22" t="s">
        <v>5</v>
      </c>
      <c r="D20" s="22">
        <v>14</v>
      </c>
      <c r="E20" s="22">
        <v>1</v>
      </c>
      <c r="F20" s="23" t="str">
        <f t="shared" si="0"/>
        <v>.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 t="shared" si="0"/>
        <v>.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>
        <v>2</v>
      </c>
      <c r="E22" s="22">
        <v>0</v>
      </c>
      <c r="F22" s="23" t="str">
        <f t="shared" si="0"/>
        <v>.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 t="shared" si="0"/>
        <v>.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22.5">
      <c r="A24" s="21" t="s">
        <v>28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 t="shared" si="0"/>
        <v>.</v>
      </c>
      <c r="G24" s="23" t="str">
        <f t="shared" si="1"/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22.5">
      <c r="A25" s="21" t="s">
        <v>29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 t="shared" si="0"/>
        <v>.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22.5">
      <c r="A26" s="21" t="s">
        <v>30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 t="shared" si="0"/>
        <v>.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22.5">
      <c r="A27" s="21" t="s">
        <v>31</v>
      </c>
      <c r="B27" s="22" t="s">
        <v>5</v>
      </c>
      <c r="C27" s="22" t="s">
        <v>5</v>
      </c>
      <c r="D27" s="22" t="s">
        <v>5</v>
      </c>
      <c r="E27" s="22" t="s">
        <v>5</v>
      </c>
      <c r="F27" s="23" t="str">
        <f t="shared" si="0"/>
        <v>.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32</v>
      </c>
      <c r="B28" s="22">
        <v>23</v>
      </c>
      <c r="C28" s="22">
        <v>1</v>
      </c>
      <c r="D28" s="22">
        <v>14</v>
      </c>
      <c r="E28" s="22">
        <v>2</v>
      </c>
      <c r="F28" s="23">
        <f t="shared" si="0"/>
        <v>-39.130434782608695</v>
      </c>
      <c r="G28" s="23">
        <f t="shared" si="1"/>
        <v>100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33</v>
      </c>
      <c r="B29" s="22" t="s">
        <v>5</v>
      </c>
      <c r="C29" s="22" t="s">
        <v>5</v>
      </c>
      <c r="D29" s="22" t="s">
        <v>5</v>
      </c>
      <c r="E29" s="22" t="s">
        <v>5</v>
      </c>
      <c r="F29" s="23" t="str">
        <f t="shared" si="0"/>
        <v>.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34</v>
      </c>
      <c r="B30" s="22">
        <v>3</v>
      </c>
      <c r="C30" s="22">
        <v>0</v>
      </c>
      <c r="D30" s="22">
        <v>2</v>
      </c>
      <c r="E30" s="22">
        <v>0</v>
      </c>
      <c r="F30" s="23">
        <f t="shared" si="0"/>
        <v>-33.333333333333336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35</v>
      </c>
      <c r="B31" s="22" t="s">
        <v>5</v>
      </c>
      <c r="C31" s="22" t="s">
        <v>5</v>
      </c>
      <c r="D31" s="22">
        <v>1</v>
      </c>
      <c r="E31" s="22">
        <v>0</v>
      </c>
      <c r="F31" s="23" t="str">
        <f t="shared" si="0"/>
        <v>.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36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 t="shared" si="0"/>
        <v>.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37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 t="shared" si="0"/>
        <v>.</v>
      </c>
      <c r="G33" s="23" t="str">
        <f t="shared" si="1"/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38</v>
      </c>
      <c r="B34" s="22" t="s">
        <v>5</v>
      </c>
      <c r="C34" s="22" t="s">
        <v>5</v>
      </c>
      <c r="D34" s="22" t="s">
        <v>5</v>
      </c>
      <c r="E34" s="22" t="s">
        <v>5</v>
      </c>
      <c r="F34" s="23" t="str">
        <f t="shared" si="0"/>
        <v>.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39</v>
      </c>
      <c r="B35" s="22" t="s">
        <v>5</v>
      </c>
      <c r="C35" s="22" t="s">
        <v>5</v>
      </c>
      <c r="D35" s="22" t="s">
        <v>5</v>
      </c>
      <c r="E35" s="22" t="s">
        <v>5</v>
      </c>
      <c r="F35" s="23" t="str">
        <f t="shared" si="0"/>
        <v>.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40</v>
      </c>
      <c r="B36" s="22">
        <v>1</v>
      </c>
      <c r="C36" s="22">
        <v>0</v>
      </c>
      <c r="D36" s="22">
        <v>1</v>
      </c>
      <c r="E36" s="22">
        <v>0</v>
      </c>
      <c r="F36" s="23">
        <f t="shared" si="0"/>
        <v>0</v>
      </c>
      <c r="G36" s="23" t="str">
        <f t="shared" si="1"/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41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 t="shared" si="0"/>
        <v>.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42</v>
      </c>
      <c r="B38" s="22">
        <v>1</v>
      </c>
      <c r="C38" s="22">
        <v>0</v>
      </c>
      <c r="D38" s="22">
        <v>1</v>
      </c>
      <c r="E38" s="22">
        <v>0</v>
      </c>
      <c r="F38" s="23">
        <f aca="true" t="shared" si="2" ref="F38:F69">IF(B38&lt;&gt;".",IF(B38&gt;0,IF(D38&lt;&gt;".",100*(D38-B38)/B38,"."),"."),".")</f>
        <v>0</v>
      </c>
      <c r="G38" s="23" t="str">
        <f aca="true" t="shared" si="3" ref="G38:G69"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43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 t="shared" si="2"/>
        <v>.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44</v>
      </c>
      <c r="B40" s="22">
        <v>0</v>
      </c>
      <c r="C40" s="22">
        <v>3</v>
      </c>
      <c r="D40" s="22">
        <v>1</v>
      </c>
      <c r="E40" s="22">
        <v>2</v>
      </c>
      <c r="F40" s="23" t="str">
        <f t="shared" si="2"/>
        <v>.</v>
      </c>
      <c r="G40" s="23">
        <f t="shared" si="3"/>
        <v>-33.333333333333336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45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 t="shared" si="2"/>
        <v>.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46</v>
      </c>
      <c r="B42" s="22" t="s">
        <v>5</v>
      </c>
      <c r="C42" s="22" t="s">
        <v>5</v>
      </c>
      <c r="D42" s="22">
        <v>9</v>
      </c>
      <c r="E42" s="22">
        <v>1</v>
      </c>
      <c r="F42" s="23" t="str">
        <f t="shared" si="2"/>
        <v>.</v>
      </c>
      <c r="G42" s="23" t="str">
        <f t="shared" si="3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47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 t="shared" si="2"/>
        <v>.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48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 t="shared" si="2"/>
        <v>.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49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 t="shared" si="2"/>
        <v>.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50</v>
      </c>
      <c r="B46" s="22">
        <v>13</v>
      </c>
      <c r="C46" s="22">
        <v>3</v>
      </c>
      <c r="D46" s="22">
        <v>13</v>
      </c>
      <c r="E46" s="22">
        <v>0</v>
      </c>
      <c r="F46" s="23">
        <f t="shared" si="2"/>
        <v>0</v>
      </c>
      <c r="G46" s="23">
        <f t="shared" si="3"/>
        <v>-100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51</v>
      </c>
      <c r="B47" s="22">
        <v>7</v>
      </c>
      <c r="C47" s="22">
        <v>0</v>
      </c>
      <c r="D47" s="22">
        <v>3</v>
      </c>
      <c r="E47" s="22">
        <v>0</v>
      </c>
      <c r="F47" s="23">
        <f t="shared" si="2"/>
        <v>-57.142857142857146</v>
      </c>
      <c r="G47" s="23" t="str">
        <f t="shared" si="3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52</v>
      </c>
      <c r="B48" s="22">
        <v>4</v>
      </c>
      <c r="C48" s="22">
        <v>0</v>
      </c>
      <c r="D48" s="22">
        <v>4</v>
      </c>
      <c r="E48" s="22">
        <v>0</v>
      </c>
      <c r="F48" s="23">
        <f t="shared" si="2"/>
        <v>0</v>
      </c>
      <c r="G48" s="23" t="str">
        <f t="shared" si="3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53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 t="shared" si="2"/>
        <v>.</v>
      </c>
      <c r="G49" s="23" t="str">
        <f t="shared" si="3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54</v>
      </c>
      <c r="B50" s="22" t="s">
        <v>5</v>
      </c>
      <c r="C50" s="22" t="s">
        <v>5</v>
      </c>
      <c r="D50" s="22">
        <v>3</v>
      </c>
      <c r="E50" s="22">
        <v>0</v>
      </c>
      <c r="F50" s="23" t="str">
        <f t="shared" si="2"/>
        <v>.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55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 t="shared" si="2"/>
        <v>.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56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 t="shared" si="2"/>
        <v>.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57</v>
      </c>
      <c r="B53" s="22" t="s">
        <v>5</v>
      </c>
      <c r="C53" s="22" t="s">
        <v>5</v>
      </c>
      <c r="D53" s="22">
        <v>1</v>
      </c>
      <c r="E53" s="22">
        <v>1</v>
      </c>
      <c r="F53" s="23" t="str">
        <f t="shared" si="2"/>
        <v>.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58</v>
      </c>
      <c r="B54" s="22">
        <v>0</v>
      </c>
      <c r="C54" s="22">
        <v>1</v>
      </c>
      <c r="D54" s="22">
        <v>1</v>
      </c>
      <c r="E54" s="22">
        <v>2</v>
      </c>
      <c r="F54" s="23" t="str">
        <f t="shared" si="2"/>
        <v>.</v>
      </c>
      <c r="G54" s="23">
        <f t="shared" si="3"/>
        <v>100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59</v>
      </c>
      <c r="B55" s="22" t="s">
        <v>5</v>
      </c>
      <c r="C55" s="22" t="s">
        <v>5</v>
      </c>
      <c r="D55" s="22">
        <v>1</v>
      </c>
      <c r="E55" s="22">
        <v>3</v>
      </c>
      <c r="F55" s="23" t="str">
        <f t="shared" si="2"/>
        <v>.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60</v>
      </c>
      <c r="B56" s="22" t="s">
        <v>5</v>
      </c>
      <c r="C56" s="22" t="s">
        <v>5</v>
      </c>
      <c r="D56" s="22">
        <v>0</v>
      </c>
      <c r="E56" s="22">
        <v>1</v>
      </c>
      <c r="F56" s="23" t="str">
        <f t="shared" si="2"/>
        <v>.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61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 t="shared" si="2"/>
        <v>.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62</v>
      </c>
      <c r="B58" s="22">
        <v>87</v>
      </c>
      <c r="C58" s="22">
        <v>2</v>
      </c>
      <c r="D58" s="22">
        <v>14</v>
      </c>
      <c r="E58" s="22">
        <v>0</v>
      </c>
      <c r="F58" s="23">
        <f t="shared" si="2"/>
        <v>-83.9080459770115</v>
      </c>
      <c r="G58" s="23">
        <f t="shared" si="3"/>
        <v>-100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63</v>
      </c>
      <c r="B59" s="22" t="s">
        <v>5</v>
      </c>
      <c r="C59" s="22" t="s">
        <v>5</v>
      </c>
      <c r="D59" s="22">
        <v>84</v>
      </c>
      <c r="E59" s="22">
        <v>2</v>
      </c>
      <c r="F59" s="23" t="str">
        <f t="shared" si="2"/>
        <v>.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64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 t="shared" si="2"/>
        <v>.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65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 t="shared" si="2"/>
        <v>.</v>
      </c>
      <c r="G61" s="23" t="str">
        <f t="shared" si="3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66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 t="shared" si="2"/>
        <v>.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67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 t="shared" si="2"/>
        <v>.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68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 t="shared" si="2"/>
        <v>.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69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 t="shared" si="2"/>
        <v>.</v>
      </c>
      <c r="G65" s="23" t="str">
        <f t="shared" si="3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70</v>
      </c>
      <c r="B66" s="22">
        <v>53</v>
      </c>
      <c r="C66" s="22">
        <v>0</v>
      </c>
      <c r="D66" s="22">
        <v>38</v>
      </c>
      <c r="E66" s="22">
        <v>0</v>
      </c>
      <c r="F66" s="23">
        <f t="shared" si="2"/>
        <v>-28.30188679245283</v>
      </c>
      <c r="G66" s="23" t="str">
        <f t="shared" si="3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71</v>
      </c>
      <c r="B67" s="22">
        <v>1</v>
      </c>
      <c r="C67" s="22">
        <v>0</v>
      </c>
      <c r="D67" s="22">
        <v>1</v>
      </c>
      <c r="E67" s="22">
        <v>0</v>
      </c>
      <c r="F67" s="23">
        <f t="shared" si="2"/>
        <v>0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72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 t="shared" si="2"/>
        <v>.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73</v>
      </c>
      <c r="B69" s="22">
        <v>6</v>
      </c>
      <c r="C69" s="22">
        <v>6</v>
      </c>
      <c r="D69" s="22">
        <v>5</v>
      </c>
      <c r="E69" s="22">
        <v>7</v>
      </c>
      <c r="F69" s="23">
        <f t="shared" si="2"/>
        <v>-16.666666666666668</v>
      </c>
      <c r="G69" s="23">
        <f t="shared" si="3"/>
        <v>16.666666666666668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74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 aca="true" t="shared" si="4" ref="F70:F80">IF(B70&lt;&gt;".",IF(B70&gt;0,IF(D70&lt;&gt;".",100*(D70-B70)/B70,"."),"."),".")</f>
        <v>.</v>
      </c>
      <c r="G70" s="23" t="str">
        <f aca="true" t="shared" si="5" ref="G70:G80"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75</v>
      </c>
      <c r="B71" s="22">
        <v>0</v>
      </c>
      <c r="C71" s="22">
        <v>7</v>
      </c>
      <c r="D71" s="22">
        <v>2</v>
      </c>
      <c r="E71" s="22">
        <v>9</v>
      </c>
      <c r="F71" s="23" t="str">
        <f t="shared" si="4"/>
        <v>.</v>
      </c>
      <c r="G71" s="23">
        <f t="shared" si="5"/>
        <v>28.571428571428573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76</v>
      </c>
      <c r="B72" s="22">
        <v>18</v>
      </c>
      <c r="C72" s="22">
        <v>23</v>
      </c>
      <c r="D72" s="22">
        <v>12</v>
      </c>
      <c r="E72" s="22">
        <v>18</v>
      </c>
      <c r="F72" s="23">
        <f t="shared" si="4"/>
        <v>-33.333333333333336</v>
      </c>
      <c r="G72" s="23">
        <f t="shared" si="5"/>
        <v>-21.73913043478261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77</v>
      </c>
      <c r="B73" s="22">
        <v>2</v>
      </c>
      <c r="C73" s="22">
        <v>2</v>
      </c>
      <c r="D73" s="22">
        <v>1</v>
      </c>
      <c r="E73" s="22">
        <v>2</v>
      </c>
      <c r="F73" s="23">
        <f t="shared" si="4"/>
        <v>-50</v>
      </c>
      <c r="G73" s="23">
        <f t="shared" si="5"/>
        <v>0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78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 t="shared" si="4"/>
        <v>.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79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 t="shared" si="4"/>
        <v>.</v>
      </c>
      <c r="G75" s="23" t="str">
        <f t="shared" si="5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80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 t="shared" si="4"/>
        <v>.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81</v>
      </c>
      <c r="B77" s="22" t="s">
        <v>5</v>
      </c>
      <c r="C77" s="22" t="s">
        <v>5</v>
      </c>
      <c r="D77" s="22" t="s">
        <v>5</v>
      </c>
      <c r="E77" s="22" t="s">
        <v>5</v>
      </c>
      <c r="F77" s="23" t="str">
        <f t="shared" si="4"/>
        <v>.</v>
      </c>
      <c r="G77" s="23" t="str">
        <f t="shared" si="5"/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82</v>
      </c>
      <c r="B78" s="22">
        <v>4</v>
      </c>
      <c r="C78" s="22">
        <v>6</v>
      </c>
      <c r="D78" s="22">
        <v>3</v>
      </c>
      <c r="E78" s="22">
        <v>3</v>
      </c>
      <c r="F78" s="23">
        <f t="shared" si="4"/>
        <v>-25</v>
      </c>
      <c r="G78" s="23">
        <f t="shared" si="5"/>
        <v>-50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83</v>
      </c>
      <c r="B79" s="22" t="s">
        <v>5</v>
      </c>
      <c r="C79" s="22" t="s">
        <v>5</v>
      </c>
      <c r="D79" s="22">
        <v>2</v>
      </c>
      <c r="E79" s="22">
        <v>0</v>
      </c>
      <c r="F79" s="23" t="str">
        <f t="shared" si="4"/>
        <v>.</v>
      </c>
      <c r="G79" s="23" t="str">
        <f t="shared" si="5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84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 t="shared" si="4"/>
        <v>.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24"/>
      <c r="B81" s="25"/>
      <c r="C81" s="26"/>
      <c r="D81" s="26"/>
      <c r="E81" s="26"/>
      <c r="F81" s="23"/>
      <c r="G81" s="23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27" t="s">
        <v>6</v>
      </c>
      <c r="B82" s="28">
        <v>226</v>
      </c>
      <c r="C82" s="29">
        <v>54</v>
      </c>
      <c r="D82" s="29">
        <v>307</v>
      </c>
      <c r="E82" s="29">
        <v>62</v>
      </c>
      <c r="F82" s="23">
        <f>IF(B82&lt;&gt;".",IF(B82&gt;0,100*(D82-B82)/B82,"."),".")</f>
        <v>35.84070796460177</v>
      </c>
      <c r="G82" s="23">
        <f>IF(C82&lt;&gt;".",IF(C82&gt;0,100*(E82-C82)/C82,"."),".")</f>
        <v>14.814814814814815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.75" customHeight="1">
      <c r="A83" s="27" t="s">
        <v>7</v>
      </c>
      <c r="B83" s="28">
        <v>1300</v>
      </c>
      <c r="C83" s="28">
        <v>880</v>
      </c>
      <c r="D83" s="30">
        <v>1324</v>
      </c>
      <c r="E83" s="30">
        <v>822</v>
      </c>
      <c r="F83" s="31">
        <f>IF(B83&lt;&gt;".",IF(B83&gt;0,100*(D83-B83)/B83,"."),".")</f>
        <v>1.8461538461538463</v>
      </c>
      <c r="G83" s="31">
        <f>IF(C83&lt;&gt;".",IF(C83&gt;0,100*(E83-C83)/C83,"."),".")</f>
        <v>-6.590909090909091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.75" customHeight="1">
      <c r="A84" s="32"/>
      <c r="B84" s="33"/>
      <c r="C84" s="34"/>
      <c r="D84" s="33"/>
      <c r="E84" s="34"/>
      <c r="F84" s="35"/>
      <c r="G84" s="34"/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.75" customHeight="1">
      <c r="A85" s="36" t="s">
        <v>8</v>
      </c>
      <c r="B85" s="36"/>
      <c r="C85" s="36"/>
      <c r="D85" s="36"/>
      <c r="E85" s="36"/>
      <c r="F85" s="36"/>
      <c r="G85" s="34"/>
      <c r="H85" s="4"/>
      <c r="I85" s="4"/>
      <c r="J85" s="4"/>
      <c r="K85" s="4"/>
      <c r="L85" s="4"/>
      <c r="M85" s="4"/>
      <c r="N85" s="4"/>
      <c r="O85" s="4"/>
      <c r="P85" s="4"/>
    </row>
    <row r="86" spans="1:8" s="5" customFormat="1" ht="12">
      <c r="A86" s="36" t="s">
        <v>86</v>
      </c>
      <c r="B86" s="36"/>
      <c r="C86" s="36"/>
      <c r="D86" s="36"/>
      <c r="E86" s="36"/>
      <c r="F86" s="36"/>
      <c r="G86" s="4"/>
      <c r="H86" s="4"/>
    </row>
    <row r="87" spans="1:6" ht="12">
      <c r="A87" s="37" t="s">
        <v>9</v>
      </c>
      <c r="B87" s="37"/>
      <c r="C87" s="37"/>
      <c r="D87" s="37"/>
      <c r="E87" s="37"/>
      <c r="F87" s="37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8" s="5" customFormat="1" ht="12">
      <c r="A92" s="32"/>
      <c r="B92" s="33"/>
      <c r="C92" s="4"/>
      <c r="D92" s="33"/>
      <c r="E92" s="4"/>
      <c r="F92" s="33"/>
      <c r="G92" s="4"/>
      <c r="H92" s="4"/>
    </row>
    <row r="93" spans="1:8" s="5" customFormat="1" ht="12">
      <c r="A93" s="32"/>
      <c r="B93" s="33"/>
      <c r="C93" s="4"/>
      <c r="D93" s="33"/>
      <c r="E93" s="4"/>
      <c r="F93" s="33"/>
      <c r="G93" s="4"/>
      <c r="H93" s="4"/>
    </row>
    <row r="94" spans="1:8" s="5" customFormat="1" ht="12">
      <c r="A94" s="32"/>
      <c r="B94" s="33"/>
      <c r="C94" s="4"/>
      <c r="D94" s="33"/>
      <c r="E94" s="4"/>
      <c r="F94" s="33"/>
      <c r="G94" s="4"/>
      <c r="H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7" s="5" customFormat="1" ht="12">
      <c r="A97" s="32"/>
      <c r="B97" s="33"/>
      <c r="C97" s="4"/>
      <c r="D97" s="33"/>
      <c r="E97" s="4"/>
      <c r="F97" s="33"/>
      <c r="G97" s="4"/>
    </row>
    <row r="98" spans="1:7" s="5" customFormat="1" ht="12">
      <c r="A98" s="32"/>
      <c r="B98" s="33"/>
      <c r="C98" s="4"/>
      <c r="D98" s="33"/>
      <c r="E98" s="4"/>
      <c r="F98" s="33"/>
      <c r="G98" s="4"/>
    </row>
    <row r="99" spans="1:7" s="5" customFormat="1" ht="12">
      <c r="A99" s="32"/>
      <c r="B99" s="33"/>
      <c r="C99" s="4"/>
      <c r="D99" s="33"/>
      <c r="E99" s="4"/>
      <c r="F99" s="33"/>
      <c r="G99" s="4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</sheetData>
  <mergeCells count="9">
    <mergeCell ref="A85:F85"/>
    <mergeCell ref="A86:F86"/>
    <mergeCell ref="A87:F87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&amp;LStand: März 2004&amp;RWetzlar</oddHeader>
    <oddFooter>&amp;R&amp;10Tabelle 45.2 mw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/>
  <dimension ref="A1:P948"/>
  <sheetViews>
    <sheetView tabSelected="1" zoomScaleSheetLayoutView="100" workbookViewId="0" topLeftCell="A47">
      <selection activeCell="A79" sqref="A79"/>
    </sheetView>
  </sheetViews>
  <sheetFormatPr defaultColWidth="11.421875" defaultRowHeight="12.7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98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2002</v>
      </c>
      <c r="C4" s="15"/>
      <c r="D4" s="14">
        <v>2003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22.5">
      <c r="A6" s="21" t="s">
        <v>10</v>
      </c>
      <c r="B6" s="22" t="s">
        <v>5</v>
      </c>
      <c r="C6" s="22" t="s">
        <v>5</v>
      </c>
      <c r="D6" s="22">
        <v>34</v>
      </c>
      <c r="E6" s="22">
        <v>0</v>
      </c>
      <c r="F6" s="23" t="str">
        <f aca="true" t="shared" si="0" ref="F6:F37">IF(B6&lt;&gt;".",IF(B6&gt;0,IF(D6&lt;&gt;".",100*(D6-B6)/B6,"."),"."),".")</f>
        <v>.</v>
      </c>
      <c r="G6" s="23" t="str">
        <f aca="true" t="shared" si="1" ref="G6:G37"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22.5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 t="shared" si="0"/>
        <v>.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>
        <v>1</v>
      </c>
      <c r="E8" s="22">
        <v>1</v>
      </c>
      <c r="F8" s="23" t="str">
        <f t="shared" si="0"/>
        <v>.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9</v>
      </c>
      <c r="C9" s="22">
        <v>7</v>
      </c>
      <c r="D9" s="22">
        <v>8</v>
      </c>
      <c r="E9" s="22">
        <v>3</v>
      </c>
      <c r="F9" s="23">
        <f t="shared" si="0"/>
        <v>-11.11111111111111</v>
      </c>
      <c r="G9" s="23">
        <f t="shared" si="1"/>
        <v>-57.142857142857146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 t="shared" si="0"/>
        <v>.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 t="shared" si="0"/>
        <v>.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 t="shared" si="0"/>
        <v>.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 t="shared" si="0"/>
        <v>.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>
        <v>3</v>
      </c>
      <c r="E14" s="22">
        <v>0</v>
      </c>
      <c r="F14" s="23" t="str">
        <f t="shared" si="0"/>
        <v>.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 t="shared" si="0"/>
        <v>.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 t="shared" si="0"/>
        <v>.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 t="shared" si="0"/>
        <v>.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>
        <v>40</v>
      </c>
      <c r="E18" s="22">
        <v>0</v>
      </c>
      <c r="F18" s="23" t="str">
        <f t="shared" si="0"/>
        <v>.</v>
      </c>
      <c r="G18" s="23" t="str">
        <f t="shared" si="1"/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22.5">
      <c r="A19" s="21" t="s">
        <v>23</v>
      </c>
      <c r="B19" s="22" t="s">
        <v>5</v>
      </c>
      <c r="C19" s="22" t="s">
        <v>5</v>
      </c>
      <c r="D19" s="22">
        <v>3</v>
      </c>
      <c r="E19" s="22">
        <v>0</v>
      </c>
      <c r="F19" s="23" t="str">
        <f t="shared" si="0"/>
        <v>.</v>
      </c>
      <c r="G19" s="23" t="str">
        <f t="shared" si="1"/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 t="shared" si="0"/>
        <v>.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 t="shared" si="0"/>
        <v>.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 t="shared" si="0"/>
        <v>.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 t="shared" si="0"/>
        <v>.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22.5">
      <c r="A24" s="21" t="s">
        <v>28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 t="shared" si="0"/>
        <v>.</v>
      </c>
      <c r="G24" s="23" t="str">
        <f t="shared" si="1"/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22.5">
      <c r="A25" s="21" t="s">
        <v>29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 t="shared" si="0"/>
        <v>.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22.5">
      <c r="A26" s="21" t="s">
        <v>30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 t="shared" si="0"/>
        <v>.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22.5">
      <c r="A27" s="21" t="s">
        <v>31</v>
      </c>
      <c r="B27" s="22">
        <v>1</v>
      </c>
      <c r="C27" s="22">
        <v>1</v>
      </c>
      <c r="D27" s="22">
        <v>1</v>
      </c>
      <c r="E27" s="22">
        <v>4</v>
      </c>
      <c r="F27" s="23">
        <f t="shared" si="0"/>
        <v>0</v>
      </c>
      <c r="G27" s="23">
        <f t="shared" si="1"/>
        <v>300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32</v>
      </c>
      <c r="B28" s="22">
        <v>85</v>
      </c>
      <c r="C28" s="22">
        <v>22</v>
      </c>
      <c r="D28" s="22">
        <v>51</v>
      </c>
      <c r="E28" s="22">
        <v>5</v>
      </c>
      <c r="F28" s="23">
        <f t="shared" si="0"/>
        <v>-40</v>
      </c>
      <c r="G28" s="23">
        <f t="shared" si="1"/>
        <v>-77.27272727272727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33</v>
      </c>
      <c r="B29" s="22" t="s">
        <v>5</v>
      </c>
      <c r="C29" s="22" t="s">
        <v>5</v>
      </c>
      <c r="D29" s="22" t="s">
        <v>5</v>
      </c>
      <c r="E29" s="22" t="s">
        <v>5</v>
      </c>
      <c r="F29" s="23" t="str">
        <f t="shared" si="0"/>
        <v>.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34</v>
      </c>
      <c r="B30" s="22">
        <v>1</v>
      </c>
      <c r="C30" s="22">
        <v>0</v>
      </c>
      <c r="D30" s="22">
        <v>3</v>
      </c>
      <c r="E30" s="22">
        <v>0</v>
      </c>
      <c r="F30" s="23">
        <f t="shared" si="0"/>
        <v>200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35</v>
      </c>
      <c r="B31" s="22" t="s">
        <v>5</v>
      </c>
      <c r="C31" s="22" t="s">
        <v>5</v>
      </c>
      <c r="D31" s="22" t="s">
        <v>5</v>
      </c>
      <c r="E31" s="22" t="s">
        <v>5</v>
      </c>
      <c r="F31" s="23" t="str">
        <f t="shared" si="0"/>
        <v>.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36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 t="shared" si="0"/>
        <v>.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37</v>
      </c>
      <c r="B33" s="22" t="s">
        <v>5</v>
      </c>
      <c r="C33" s="22" t="s">
        <v>5</v>
      </c>
      <c r="D33" s="22">
        <v>1</v>
      </c>
      <c r="E33" s="22">
        <v>0</v>
      </c>
      <c r="F33" s="23" t="str">
        <f t="shared" si="0"/>
        <v>.</v>
      </c>
      <c r="G33" s="23" t="str">
        <f t="shared" si="1"/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38</v>
      </c>
      <c r="B34" s="22" t="s">
        <v>5</v>
      </c>
      <c r="C34" s="22" t="s">
        <v>5</v>
      </c>
      <c r="D34" s="22" t="s">
        <v>5</v>
      </c>
      <c r="E34" s="22" t="s">
        <v>5</v>
      </c>
      <c r="F34" s="23" t="str">
        <f t="shared" si="0"/>
        <v>.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39</v>
      </c>
      <c r="B35" s="22" t="s">
        <v>5</v>
      </c>
      <c r="C35" s="22" t="s">
        <v>5</v>
      </c>
      <c r="D35" s="22">
        <v>1</v>
      </c>
      <c r="E35" s="22">
        <v>1</v>
      </c>
      <c r="F35" s="23" t="str">
        <f t="shared" si="0"/>
        <v>.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40</v>
      </c>
      <c r="B36" s="22">
        <v>8</v>
      </c>
      <c r="C36" s="22">
        <v>0</v>
      </c>
      <c r="D36" s="22">
        <v>11</v>
      </c>
      <c r="E36" s="22">
        <v>1</v>
      </c>
      <c r="F36" s="23">
        <f t="shared" si="0"/>
        <v>37.5</v>
      </c>
      <c r="G36" s="23" t="str">
        <f t="shared" si="1"/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41</v>
      </c>
      <c r="B37" s="22" t="s">
        <v>5</v>
      </c>
      <c r="C37" s="22" t="s">
        <v>5</v>
      </c>
      <c r="D37" s="22">
        <v>1</v>
      </c>
      <c r="E37" s="22">
        <v>0</v>
      </c>
      <c r="F37" s="23" t="str">
        <f t="shared" si="0"/>
        <v>.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42</v>
      </c>
      <c r="B38" s="22" t="s">
        <v>5</v>
      </c>
      <c r="C38" s="22" t="s">
        <v>5</v>
      </c>
      <c r="D38" s="22" t="s">
        <v>5</v>
      </c>
      <c r="E38" s="22" t="s">
        <v>5</v>
      </c>
      <c r="F38" s="23" t="str">
        <f aca="true" t="shared" si="2" ref="F38:F69">IF(B38&lt;&gt;".",IF(B38&gt;0,IF(D38&lt;&gt;".",100*(D38-B38)/B38,"."),"."),".")</f>
        <v>.</v>
      </c>
      <c r="G38" s="23" t="str">
        <f aca="true" t="shared" si="3" ref="G38:G69"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43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 t="shared" si="2"/>
        <v>.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44</v>
      </c>
      <c r="B40" s="22">
        <v>1</v>
      </c>
      <c r="C40" s="22">
        <v>1</v>
      </c>
      <c r="D40" s="22">
        <v>1</v>
      </c>
      <c r="E40" s="22">
        <v>2</v>
      </c>
      <c r="F40" s="23">
        <f t="shared" si="2"/>
        <v>0</v>
      </c>
      <c r="G40" s="23">
        <f t="shared" si="3"/>
        <v>100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45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 t="shared" si="2"/>
        <v>.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46</v>
      </c>
      <c r="B42" s="22" t="s">
        <v>5</v>
      </c>
      <c r="C42" s="22" t="s">
        <v>5</v>
      </c>
      <c r="D42" s="22">
        <v>12</v>
      </c>
      <c r="E42" s="22">
        <v>0</v>
      </c>
      <c r="F42" s="23" t="str">
        <f t="shared" si="2"/>
        <v>.</v>
      </c>
      <c r="G42" s="23" t="str">
        <f t="shared" si="3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47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 t="shared" si="2"/>
        <v>.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48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 t="shared" si="2"/>
        <v>.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49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 t="shared" si="2"/>
        <v>.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50</v>
      </c>
      <c r="B46" s="22">
        <v>9</v>
      </c>
      <c r="C46" s="22">
        <v>4</v>
      </c>
      <c r="D46" s="22">
        <v>4</v>
      </c>
      <c r="E46" s="22">
        <v>0</v>
      </c>
      <c r="F46" s="23">
        <f t="shared" si="2"/>
        <v>-55.55555555555556</v>
      </c>
      <c r="G46" s="23">
        <f t="shared" si="3"/>
        <v>-100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51</v>
      </c>
      <c r="B47" s="22">
        <v>10</v>
      </c>
      <c r="C47" s="22">
        <v>0</v>
      </c>
      <c r="D47" s="22">
        <v>15</v>
      </c>
      <c r="E47" s="22">
        <v>0</v>
      </c>
      <c r="F47" s="23">
        <f t="shared" si="2"/>
        <v>50</v>
      </c>
      <c r="G47" s="23" t="str">
        <f t="shared" si="3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52</v>
      </c>
      <c r="B48" s="22">
        <v>8</v>
      </c>
      <c r="C48" s="22">
        <v>3</v>
      </c>
      <c r="D48" s="22">
        <v>12</v>
      </c>
      <c r="E48" s="22">
        <v>5</v>
      </c>
      <c r="F48" s="23">
        <f t="shared" si="2"/>
        <v>50</v>
      </c>
      <c r="G48" s="23">
        <f t="shared" si="3"/>
        <v>66.66666666666667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53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 t="shared" si="2"/>
        <v>.</v>
      </c>
      <c r="G49" s="23" t="str">
        <f t="shared" si="3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54</v>
      </c>
      <c r="B50" s="22" t="s">
        <v>5</v>
      </c>
      <c r="C50" s="22" t="s">
        <v>5</v>
      </c>
      <c r="D50" s="22">
        <v>5</v>
      </c>
      <c r="E50" s="22">
        <v>0</v>
      </c>
      <c r="F50" s="23" t="str">
        <f t="shared" si="2"/>
        <v>.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55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 t="shared" si="2"/>
        <v>.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56</v>
      </c>
      <c r="B52" s="22">
        <v>2</v>
      </c>
      <c r="C52" s="22">
        <v>1</v>
      </c>
      <c r="D52" s="22">
        <v>0</v>
      </c>
      <c r="E52" s="22">
        <v>1</v>
      </c>
      <c r="F52" s="23">
        <f t="shared" si="2"/>
        <v>-100</v>
      </c>
      <c r="G52" s="23">
        <f t="shared" si="3"/>
        <v>0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57</v>
      </c>
      <c r="B53" s="22" t="s">
        <v>5</v>
      </c>
      <c r="C53" s="22" t="s">
        <v>5</v>
      </c>
      <c r="D53" s="22">
        <v>1</v>
      </c>
      <c r="E53" s="22">
        <v>0</v>
      </c>
      <c r="F53" s="23" t="str">
        <f t="shared" si="2"/>
        <v>.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58</v>
      </c>
      <c r="B54" s="22">
        <v>0</v>
      </c>
      <c r="C54" s="22">
        <v>1</v>
      </c>
      <c r="D54" s="22">
        <v>1</v>
      </c>
      <c r="E54" s="22">
        <v>0</v>
      </c>
      <c r="F54" s="23" t="str">
        <f t="shared" si="2"/>
        <v>.</v>
      </c>
      <c r="G54" s="23">
        <f t="shared" si="3"/>
        <v>-100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59</v>
      </c>
      <c r="B55" s="22" t="s">
        <v>5</v>
      </c>
      <c r="C55" s="22" t="s">
        <v>5</v>
      </c>
      <c r="D55" s="22">
        <v>2</v>
      </c>
      <c r="E55" s="22">
        <v>8</v>
      </c>
      <c r="F55" s="23" t="str">
        <f t="shared" si="2"/>
        <v>.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60</v>
      </c>
      <c r="B56" s="22" t="s">
        <v>5</v>
      </c>
      <c r="C56" s="22" t="s">
        <v>5</v>
      </c>
      <c r="D56" s="22">
        <v>0</v>
      </c>
      <c r="E56" s="22">
        <v>1</v>
      </c>
      <c r="F56" s="23" t="str">
        <f t="shared" si="2"/>
        <v>.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61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 t="shared" si="2"/>
        <v>.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62</v>
      </c>
      <c r="B58" s="22">
        <v>101</v>
      </c>
      <c r="C58" s="22">
        <v>0</v>
      </c>
      <c r="D58" s="22">
        <v>21</v>
      </c>
      <c r="E58" s="22">
        <v>0</v>
      </c>
      <c r="F58" s="23">
        <f t="shared" si="2"/>
        <v>-79.20792079207921</v>
      </c>
      <c r="G58" s="23" t="str">
        <f t="shared" si="3"/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63</v>
      </c>
      <c r="B59" s="22" t="s">
        <v>5</v>
      </c>
      <c r="C59" s="22" t="s">
        <v>5</v>
      </c>
      <c r="D59" s="22">
        <v>82</v>
      </c>
      <c r="E59" s="22">
        <v>1</v>
      </c>
      <c r="F59" s="23" t="str">
        <f t="shared" si="2"/>
        <v>.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64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 t="shared" si="2"/>
        <v>.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65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 t="shared" si="2"/>
        <v>.</v>
      </c>
      <c r="G61" s="23" t="str">
        <f t="shared" si="3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66</v>
      </c>
      <c r="B62" s="22" t="s">
        <v>5</v>
      </c>
      <c r="C62" s="22" t="s">
        <v>5</v>
      </c>
      <c r="D62" s="22">
        <v>0</v>
      </c>
      <c r="E62" s="22">
        <v>2</v>
      </c>
      <c r="F62" s="23" t="str">
        <f t="shared" si="2"/>
        <v>.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67</v>
      </c>
      <c r="B63" s="22" t="s">
        <v>5</v>
      </c>
      <c r="C63" s="22" t="s">
        <v>5</v>
      </c>
      <c r="D63" s="22">
        <v>1</v>
      </c>
      <c r="E63" s="22">
        <v>0</v>
      </c>
      <c r="F63" s="23" t="str">
        <f t="shared" si="2"/>
        <v>.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68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 t="shared" si="2"/>
        <v>.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69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 t="shared" si="2"/>
        <v>.</v>
      </c>
      <c r="G65" s="23" t="str">
        <f t="shared" si="3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70</v>
      </c>
      <c r="B66" s="22">
        <v>11</v>
      </c>
      <c r="C66" s="22">
        <v>0</v>
      </c>
      <c r="D66" s="22">
        <v>13</v>
      </c>
      <c r="E66" s="22">
        <v>0</v>
      </c>
      <c r="F66" s="23">
        <f t="shared" si="2"/>
        <v>18.181818181818183</v>
      </c>
      <c r="G66" s="23" t="str">
        <f t="shared" si="3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71</v>
      </c>
      <c r="B67" s="22">
        <v>5</v>
      </c>
      <c r="C67" s="22">
        <v>0</v>
      </c>
      <c r="D67" s="22">
        <v>2</v>
      </c>
      <c r="E67" s="22">
        <v>0</v>
      </c>
      <c r="F67" s="23">
        <f t="shared" si="2"/>
        <v>-60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72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 t="shared" si="2"/>
        <v>.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73</v>
      </c>
      <c r="B69" s="22">
        <v>10</v>
      </c>
      <c r="C69" s="22">
        <v>21</v>
      </c>
      <c r="D69" s="22">
        <v>6</v>
      </c>
      <c r="E69" s="22">
        <v>19</v>
      </c>
      <c r="F69" s="23">
        <f t="shared" si="2"/>
        <v>-40</v>
      </c>
      <c r="G69" s="23">
        <f t="shared" si="3"/>
        <v>-9.523809523809524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74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 aca="true" t="shared" si="4" ref="F70:F80">IF(B70&lt;&gt;".",IF(B70&gt;0,IF(D70&lt;&gt;".",100*(D70-B70)/B70,"."),"."),".")</f>
        <v>.</v>
      </c>
      <c r="G70" s="23" t="str">
        <f aca="true" t="shared" si="5" ref="G70:G80"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75</v>
      </c>
      <c r="B71" s="22">
        <v>3</v>
      </c>
      <c r="C71" s="22">
        <v>23</v>
      </c>
      <c r="D71" s="22">
        <v>4</v>
      </c>
      <c r="E71" s="22">
        <v>17</v>
      </c>
      <c r="F71" s="23">
        <f t="shared" si="4"/>
        <v>33.333333333333336</v>
      </c>
      <c r="G71" s="23">
        <f t="shared" si="5"/>
        <v>-26.08695652173913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76</v>
      </c>
      <c r="B72" s="22">
        <v>10</v>
      </c>
      <c r="C72" s="22">
        <v>4</v>
      </c>
      <c r="D72" s="22">
        <v>7</v>
      </c>
      <c r="E72" s="22">
        <v>4</v>
      </c>
      <c r="F72" s="23">
        <f t="shared" si="4"/>
        <v>-30</v>
      </c>
      <c r="G72" s="23">
        <f t="shared" si="5"/>
        <v>0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77</v>
      </c>
      <c r="B73" s="22">
        <v>0</v>
      </c>
      <c r="C73" s="22">
        <v>1</v>
      </c>
      <c r="D73" s="22">
        <v>2</v>
      </c>
      <c r="E73" s="22">
        <v>1</v>
      </c>
      <c r="F73" s="23" t="str">
        <f t="shared" si="4"/>
        <v>.</v>
      </c>
      <c r="G73" s="23">
        <f t="shared" si="5"/>
        <v>0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78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 t="shared" si="4"/>
        <v>.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79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 t="shared" si="4"/>
        <v>.</v>
      </c>
      <c r="G75" s="23" t="str">
        <f t="shared" si="5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80</v>
      </c>
      <c r="B76" s="22" t="s">
        <v>5</v>
      </c>
      <c r="C76" s="22" t="s">
        <v>5</v>
      </c>
      <c r="D76" s="22">
        <v>0</v>
      </c>
      <c r="E76" s="22">
        <v>1</v>
      </c>
      <c r="F76" s="23" t="str">
        <f t="shared" si="4"/>
        <v>.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81</v>
      </c>
      <c r="B77" s="22">
        <v>0</v>
      </c>
      <c r="C77" s="22">
        <v>6</v>
      </c>
      <c r="D77" s="22">
        <v>3</v>
      </c>
      <c r="E77" s="22">
        <v>10</v>
      </c>
      <c r="F77" s="23" t="str">
        <f t="shared" si="4"/>
        <v>.</v>
      </c>
      <c r="G77" s="23">
        <f t="shared" si="5"/>
        <v>66.66666666666667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82</v>
      </c>
      <c r="B78" s="22">
        <v>38</v>
      </c>
      <c r="C78" s="22">
        <v>48</v>
      </c>
      <c r="D78" s="22">
        <v>33</v>
      </c>
      <c r="E78" s="22">
        <v>48</v>
      </c>
      <c r="F78" s="23">
        <f t="shared" si="4"/>
        <v>-13.157894736842104</v>
      </c>
      <c r="G78" s="23">
        <f t="shared" si="5"/>
        <v>0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83</v>
      </c>
      <c r="B79" s="22" t="s">
        <v>5</v>
      </c>
      <c r="C79" s="22" t="s">
        <v>5</v>
      </c>
      <c r="D79" s="22">
        <v>1</v>
      </c>
      <c r="E79" s="22">
        <v>0</v>
      </c>
      <c r="F79" s="23" t="str">
        <f t="shared" si="4"/>
        <v>.</v>
      </c>
      <c r="G79" s="23" t="str">
        <f t="shared" si="5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84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 t="shared" si="4"/>
        <v>.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24"/>
      <c r="B81" s="25"/>
      <c r="C81" s="26"/>
      <c r="D81" s="26"/>
      <c r="E81" s="26"/>
      <c r="F81" s="23"/>
      <c r="G81" s="23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27" t="s">
        <v>6</v>
      </c>
      <c r="B82" s="28">
        <v>312</v>
      </c>
      <c r="C82" s="29">
        <v>143</v>
      </c>
      <c r="D82" s="29">
        <v>386</v>
      </c>
      <c r="E82" s="29">
        <v>135</v>
      </c>
      <c r="F82" s="23">
        <f>IF(B82&lt;&gt;".",IF(B82&gt;0,100*(D82-B82)/B82,"."),".")</f>
        <v>23.71794871794872</v>
      </c>
      <c r="G82" s="23">
        <f>IF(C82&lt;&gt;".",IF(C82&gt;0,100*(E82-C82)/C82,"."),".")</f>
        <v>-5.594405594405594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.75" customHeight="1">
      <c r="A83" s="27" t="s">
        <v>7</v>
      </c>
      <c r="B83" s="28">
        <v>1557</v>
      </c>
      <c r="C83" s="28">
        <v>1423</v>
      </c>
      <c r="D83" s="30">
        <v>1519</v>
      </c>
      <c r="E83" s="30">
        <v>1388</v>
      </c>
      <c r="F83" s="31">
        <f>IF(B83&lt;&gt;".",IF(B83&gt;0,100*(D83-B83)/B83,"."),".")</f>
        <v>-2.4405908798972384</v>
      </c>
      <c r="G83" s="31">
        <f>IF(C83&lt;&gt;".",IF(C83&gt;0,100*(E83-C83)/C83,"."),".")</f>
        <v>-2.459592410400562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.75" customHeight="1">
      <c r="A84" s="32"/>
      <c r="B84" s="33"/>
      <c r="C84" s="34"/>
      <c r="D84" s="33"/>
      <c r="E84" s="34"/>
      <c r="F84" s="35"/>
      <c r="G84" s="34"/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.75" customHeight="1">
      <c r="A85" s="36" t="s">
        <v>8</v>
      </c>
      <c r="B85" s="36"/>
      <c r="C85" s="36"/>
      <c r="D85" s="36"/>
      <c r="E85" s="36"/>
      <c r="F85" s="36"/>
      <c r="G85" s="34"/>
      <c r="H85" s="4"/>
      <c r="I85" s="4"/>
      <c r="J85" s="4"/>
      <c r="K85" s="4"/>
      <c r="L85" s="4"/>
      <c r="M85" s="4"/>
      <c r="N85" s="4"/>
      <c r="O85" s="4"/>
      <c r="P85" s="4"/>
    </row>
    <row r="86" spans="1:8" s="5" customFormat="1" ht="12">
      <c r="A86" s="36" t="s">
        <v>86</v>
      </c>
      <c r="B86" s="36"/>
      <c r="C86" s="36"/>
      <c r="D86" s="36"/>
      <c r="E86" s="36"/>
      <c r="F86" s="36"/>
      <c r="G86" s="4"/>
      <c r="H86" s="4"/>
    </row>
    <row r="87" spans="1:6" ht="12">
      <c r="A87" s="37" t="s">
        <v>9</v>
      </c>
      <c r="B87" s="37"/>
      <c r="C87" s="37"/>
      <c r="D87" s="37"/>
      <c r="E87" s="37"/>
      <c r="F87" s="37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8" s="5" customFormat="1" ht="12">
      <c r="A92" s="32"/>
      <c r="B92" s="33"/>
      <c r="C92" s="4"/>
      <c r="D92" s="33"/>
      <c r="E92" s="4"/>
      <c r="F92" s="33"/>
      <c r="G92" s="4"/>
      <c r="H92" s="4"/>
    </row>
    <row r="93" spans="1:8" s="5" customFormat="1" ht="12">
      <c r="A93" s="32"/>
      <c r="B93" s="33"/>
      <c r="C93" s="4"/>
      <c r="D93" s="33"/>
      <c r="E93" s="4"/>
      <c r="F93" s="33"/>
      <c r="G93" s="4"/>
      <c r="H93" s="4"/>
    </row>
    <row r="94" spans="1:8" s="5" customFormat="1" ht="12">
      <c r="A94" s="32"/>
      <c r="B94" s="33"/>
      <c r="C94" s="4"/>
      <c r="D94" s="33"/>
      <c r="E94" s="4"/>
      <c r="F94" s="33"/>
      <c r="G94" s="4"/>
      <c r="H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7" s="5" customFormat="1" ht="12">
      <c r="A97" s="32"/>
      <c r="B97" s="33"/>
      <c r="C97" s="4"/>
      <c r="D97" s="33"/>
      <c r="E97" s="4"/>
      <c r="F97" s="33"/>
      <c r="G97" s="4"/>
    </row>
    <row r="98" spans="1:7" s="5" customFormat="1" ht="12">
      <c r="A98" s="32"/>
      <c r="B98" s="33"/>
      <c r="C98" s="4"/>
      <c r="D98" s="33"/>
      <c r="E98" s="4"/>
      <c r="F98" s="33"/>
      <c r="G98" s="4"/>
    </row>
    <row r="99" spans="1:7" s="5" customFormat="1" ht="12">
      <c r="A99" s="32"/>
      <c r="B99" s="33"/>
      <c r="C99" s="4"/>
      <c r="D99" s="33"/>
      <c r="E99" s="4"/>
      <c r="F99" s="33"/>
      <c r="G99" s="4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</sheetData>
  <mergeCells count="9">
    <mergeCell ref="A85:F85"/>
    <mergeCell ref="A86:F86"/>
    <mergeCell ref="A87:F87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&amp;LStand: März 2004&amp;RWiesbaden</oddHeader>
    <oddFooter>&amp;R&amp;10Tabelle 45.2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948"/>
  <sheetViews>
    <sheetView zoomScaleSheetLayoutView="100" workbookViewId="0" topLeftCell="A46">
      <selection activeCell="A79" sqref="A79"/>
    </sheetView>
  </sheetViews>
  <sheetFormatPr defaultColWidth="11.421875" defaultRowHeight="12.7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87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2002</v>
      </c>
      <c r="C4" s="15"/>
      <c r="D4" s="14">
        <v>2003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22.5">
      <c r="A6" s="21" t="s">
        <v>10</v>
      </c>
      <c r="B6" s="22" t="s">
        <v>5</v>
      </c>
      <c r="C6" s="22" t="s">
        <v>5</v>
      </c>
      <c r="D6" s="22">
        <v>104</v>
      </c>
      <c r="E6" s="22">
        <v>0</v>
      </c>
      <c r="F6" s="23" t="str">
        <f aca="true" t="shared" si="0" ref="F6:F37">IF(B6&lt;&gt;".",IF(B6&gt;0,IF(D6&lt;&gt;".",100*(D6-B6)/B6,"."),"."),".")</f>
        <v>.</v>
      </c>
      <c r="G6" s="23" t="str">
        <f aca="true" t="shared" si="1" ref="G6:G37"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22.5">
      <c r="A7" s="21" t="s">
        <v>11</v>
      </c>
      <c r="B7" s="22" t="s">
        <v>5</v>
      </c>
      <c r="C7" s="22" t="s">
        <v>5</v>
      </c>
      <c r="D7" s="22">
        <v>20</v>
      </c>
      <c r="E7" s="22">
        <v>0</v>
      </c>
      <c r="F7" s="23" t="str">
        <f t="shared" si="0"/>
        <v>.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>
        <v>11</v>
      </c>
      <c r="C8" s="22">
        <v>1</v>
      </c>
      <c r="D8" s="22">
        <v>5</v>
      </c>
      <c r="E8" s="22">
        <v>6</v>
      </c>
      <c r="F8" s="23">
        <f t="shared" si="0"/>
        <v>-54.54545454545455</v>
      </c>
      <c r="G8" s="23">
        <f t="shared" si="1"/>
        <v>500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15</v>
      </c>
      <c r="C9" s="22">
        <v>9</v>
      </c>
      <c r="D9" s="22">
        <v>11</v>
      </c>
      <c r="E9" s="22">
        <v>10</v>
      </c>
      <c r="F9" s="23">
        <f t="shared" si="0"/>
        <v>-26.666666666666668</v>
      </c>
      <c r="G9" s="23">
        <f t="shared" si="1"/>
        <v>11.11111111111111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 t="shared" si="0"/>
        <v>.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>
        <v>1</v>
      </c>
      <c r="E11" s="22">
        <v>0</v>
      </c>
      <c r="F11" s="23" t="str">
        <f t="shared" si="0"/>
        <v>.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 t="shared" si="0"/>
        <v>.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 t="shared" si="0"/>
        <v>.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>
        <v>1</v>
      </c>
      <c r="C14" s="22">
        <v>0</v>
      </c>
      <c r="D14" s="22">
        <v>1</v>
      </c>
      <c r="E14" s="22">
        <v>0</v>
      </c>
      <c r="F14" s="23">
        <f t="shared" si="0"/>
        <v>0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 t="shared" si="0"/>
        <v>.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>
        <v>3</v>
      </c>
      <c r="E16" s="22">
        <v>0</v>
      </c>
      <c r="F16" s="23" t="str">
        <f t="shared" si="0"/>
        <v>.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>
        <v>1</v>
      </c>
      <c r="E17" s="22">
        <v>0</v>
      </c>
      <c r="F17" s="23" t="str">
        <f t="shared" si="0"/>
        <v>.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>
        <v>72</v>
      </c>
      <c r="E18" s="22">
        <v>0</v>
      </c>
      <c r="F18" s="23" t="str">
        <f t="shared" si="0"/>
        <v>.</v>
      </c>
      <c r="G18" s="23" t="str">
        <f t="shared" si="1"/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22.5">
      <c r="A19" s="21" t="s">
        <v>23</v>
      </c>
      <c r="B19" s="22" t="s">
        <v>5</v>
      </c>
      <c r="C19" s="22" t="s">
        <v>5</v>
      </c>
      <c r="D19" s="22">
        <v>1</v>
      </c>
      <c r="E19" s="22">
        <v>0</v>
      </c>
      <c r="F19" s="23" t="str">
        <f t="shared" si="0"/>
        <v>.</v>
      </c>
      <c r="G19" s="23" t="str">
        <f t="shared" si="1"/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 t="s">
        <v>5</v>
      </c>
      <c r="C20" s="22" t="s">
        <v>5</v>
      </c>
      <c r="D20" s="22">
        <v>15</v>
      </c>
      <c r="E20" s="22">
        <v>0</v>
      </c>
      <c r="F20" s="23" t="str">
        <f t="shared" si="0"/>
        <v>.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 t="shared" si="0"/>
        <v>.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>
        <v>6</v>
      </c>
      <c r="E22" s="22">
        <v>0</v>
      </c>
      <c r="F22" s="23" t="str">
        <f t="shared" si="0"/>
        <v>.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 t="shared" si="0"/>
        <v>.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22.5">
      <c r="A24" s="21" t="s">
        <v>28</v>
      </c>
      <c r="B24" s="22" t="s">
        <v>5</v>
      </c>
      <c r="C24" s="22" t="s">
        <v>5</v>
      </c>
      <c r="D24" s="22">
        <v>4</v>
      </c>
      <c r="E24" s="22">
        <v>0</v>
      </c>
      <c r="F24" s="23" t="str">
        <f t="shared" si="0"/>
        <v>.</v>
      </c>
      <c r="G24" s="23" t="str">
        <f t="shared" si="1"/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22.5">
      <c r="A25" s="21" t="s">
        <v>29</v>
      </c>
      <c r="B25" s="22" t="s">
        <v>5</v>
      </c>
      <c r="C25" s="22" t="s">
        <v>5</v>
      </c>
      <c r="D25" s="22">
        <v>1</v>
      </c>
      <c r="E25" s="22">
        <v>0</v>
      </c>
      <c r="F25" s="23" t="str">
        <f t="shared" si="0"/>
        <v>.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22.5">
      <c r="A26" s="21" t="s">
        <v>30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 t="shared" si="0"/>
        <v>.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22.5">
      <c r="A27" s="21" t="s">
        <v>31</v>
      </c>
      <c r="B27" s="22">
        <v>0</v>
      </c>
      <c r="C27" s="22">
        <v>6</v>
      </c>
      <c r="D27" s="22">
        <v>2</v>
      </c>
      <c r="E27" s="22">
        <v>4</v>
      </c>
      <c r="F27" s="23" t="str">
        <f t="shared" si="0"/>
        <v>.</v>
      </c>
      <c r="G27" s="23">
        <f t="shared" si="1"/>
        <v>-33.333333333333336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32</v>
      </c>
      <c r="B28" s="22">
        <v>122</v>
      </c>
      <c r="C28" s="22">
        <v>18</v>
      </c>
      <c r="D28" s="22">
        <v>150</v>
      </c>
      <c r="E28" s="22">
        <v>18</v>
      </c>
      <c r="F28" s="23">
        <f t="shared" si="0"/>
        <v>22.950819672131146</v>
      </c>
      <c r="G28" s="23">
        <f t="shared" si="1"/>
        <v>0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33</v>
      </c>
      <c r="B29" s="22" t="s">
        <v>5</v>
      </c>
      <c r="C29" s="22" t="s">
        <v>5</v>
      </c>
      <c r="D29" s="22">
        <v>2</v>
      </c>
      <c r="E29" s="22">
        <v>0</v>
      </c>
      <c r="F29" s="23" t="str">
        <f t="shared" si="0"/>
        <v>.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34</v>
      </c>
      <c r="B30" s="22">
        <v>3</v>
      </c>
      <c r="C30" s="22">
        <v>0</v>
      </c>
      <c r="D30" s="22">
        <v>4</v>
      </c>
      <c r="E30" s="22">
        <v>1</v>
      </c>
      <c r="F30" s="23">
        <f t="shared" si="0"/>
        <v>33.333333333333336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35</v>
      </c>
      <c r="B31" s="22" t="s">
        <v>5</v>
      </c>
      <c r="C31" s="22" t="s">
        <v>5</v>
      </c>
      <c r="D31" s="22" t="s">
        <v>5</v>
      </c>
      <c r="E31" s="22" t="s">
        <v>5</v>
      </c>
      <c r="F31" s="23" t="str">
        <f t="shared" si="0"/>
        <v>.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36</v>
      </c>
      <c r="B32" s="22">
        <v>1</v>
      </c>
      <c r="C32" s="22">
        <v>0</v>
      </c>
      <c r="D32" s="22">
        <v>0</v>
      </c>
      <c r="E32" s="22">
        <v>1</v>
      </c>
      <c r="F32" s="23">
        <f t="shared" si="0"/>
        <v>-100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37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 t="shared" si="0"/>
        <v>.</v>
      </c>
      <c r="G33" s="23" t="str">
        <f t="shared" si="1"/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38</v>
      </c>
      <c r="B34" s="22" t="s">
        <v>5</v>
      </c>
      <c r="C34" s="22" t="s">
        <v>5</v>
      </c>
      <c r="D34" s="22" t="s">
        <v>5</v>
      </c>
      <c r="E34" s="22" t="s">
        <v>5</v>
      </c>
      <c r="F34" s="23" t="str">
        <f t="shared" si="0"/>
        <v>.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39</v>
      </c>
      <c r="B35" s="22" t="s">
        <v>5</v>
      </c>
      <c r="C35" s="22" t="s">
        <v>5</v>
      </c>
      <c r="D35" s="22">
        <v>2</v>
      </c>
      <c r="E35" s="22">
        <v>1</v>
      </c>
      <c r="F35" s="23" t="str">
        <f t="shared" si="0"/>
        <v>.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40</v>
      </c>
      <c r="B36" s="22">
        <v>9</v>
      </c>
      <c r="C36" s="22">
        <v>1</v>
      </c>
      <c r="D36" s="22">
        <v>9</v>
      </c>
      <c r="E36" s="22">
        <v>2</v>
      </c>
      <c r="F36" s="23">
        <f t="shared" si="0"/>
        <v>0</v>
      </c>
      <c r="G36" s="23">
        <f t="shared" si="1"/>
        <v>100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41</v>
      </c>
      <c r="B37" s="22" t="s">
        <v>5</v>
      </c>
      <c r="C37" s="22" t="s">
        <v>5</v>
      </c>
      <c r="D37" s="22">
        <v>2</v>
      </c>
      <c r="E37" s="22">
        <v>0</v>
      </c>
      <c r="F37" s="23" t="str">
        <f t="shared" si="0"/>
        <v>.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42</v>
      </c>
      <c r="B38" s="22">
        <v>1</v>
      </c>
      <c r="C38" s="22">
        <v>0</v>
      </c>
      <c r="D38" s="22">
        <v>1</v>
      </c>
      <c r="E38" s="22">
        <v>0</v>
      </c>
      <c r="F38" s="23">
        <f aca="true" t="shared" si="2" ref="F38:F69">IF(B38&lt;&gt;".",IF(B38&gt;0,IF(D38&lt;&gt;".",100*(D38-B38)/B38,"."),"."),".")</f>
        <v>0</v>
      </c>
      <c r="G38" s="23" t="str">
        <f aca="true" t="shared" si="3" ref="G38:G69"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43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 t="shared" si="2"/>
        <v>.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44</v>
      </c>
      <c r="B40" s="22">
        <v>1</v>
      </c>
      <c r="C40" s="22">
        <v>3</v>
      </c>
      <c r="D40" s="22">
        <v>4</v>
      </c>
      <c r="E40" s="22">
        <v>4</v>
      </c>
      <c r="F40" s="23">
        <f t="shared" si="2"/>
        <v>300</v>
      </c>
      <c r="G40" s="23">
        <f t="shared" si="3"/>
        <v>33.333333333333336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45</v>
      </c>
      <c r="B41" s="22" t="s">
        <v>5</v>
      </c>
      <c r="C41" s="22" t="s">
        <v>5</v>
      </c>
      <c r="D41" s="22">
        <v>1</v>
      </c>
      <c r="E41" s="22">
        <v>0</v>
      </c>
      <c r="F41" s="23" t="str">
        <f t="shared" si="2"/>
        <v>.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46</v>
      </c>
      <c r="B42" s="22" t="s">
        <v>5</v>
      </c>
      <c r="C42" s="22" t="s">
        <v>5</v>
      </c>
      <c r="D42" s="22">
        <v>21</v>
      </c>
      <c r="E42" s="22">
        <v>2</v>
      </c>
      <c r="F42" s="23" t="str">
        <f t="shared" si="2"/>
        <v>.</v>
      </c>
      <c r="G42" s="23" t="str">
        <f t="shared" si="3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47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 t="shared" si="2"/>
        <v>.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48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 t="shared" si="2"/>
        <v>.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49</v>
      </c>
      <c r="B45" s="22">
        <v>1</v>
      </c>
      <c r="C45" s="22">
        <v>0</v>
      </c>
      <c r="D45" s="22" t="s">
        <v>5</v>
      </c>
      <c r="E45" s="22" t="s">
        <v>5</v>
      </c>
      <c r="F45" s="23" t="str">
        <f t="shared" si="2"/>
        <v>.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50</v>
      </c>
      <c r="B46" s="22">
        <v>17</v>
      </c>
      <c r="C46" s="22">
        <v>8</v>
      </c>
      <c r="D46" s="22">
        <v>12</v>
      </c>
      <c r="E46" s="22">
        <v>1</v>
      </c>
      <c r="F46" s="23">
        <f t="shared" si="2"/>
        <v>-29.41176470588235</v>
      </c>
      <c r="G46" s="23">
        <f t="shared" si="3"/>
        <v>-87.5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51</v>
      </c>
      <c r="B47" s="22">
        <v>26</v>
      </c>
      <c r="C47" s="22">
        <v>0</v>
      </c>
      <c r="D47" s="22">
        <v>26</v>
      </c>
      <c r="E47" s="22">
        <v>0</v>
      </c>
      <c r="F47" s="23">
        <f t="shared" si="2"/>
        <v>0</v>
      </c>
      <c r="G47" s="23" t="str">
        <f t="shared" si="3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52</v>
      </c>
      <c r="B48" s="22">
        <v>29</v>
      </c>
      <c r="C48" s="22">
        <v>13</v>
      </c>
      <c r="D48" s="22">
        <v>23</v>
      </c>
      <c r="E48" s="22">
        <v>7</v>
      </c>
      <c r="F48" s="23">
        <f t="shared" si="2"/>
        <v>-20.689655172413794</v>
      </c>
      <c r="G48" s="23">
        <f t="shared" si="3"/>
        <v>-46.15384615384615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53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 t="shared" si="2"/>
        <v>.</v>
      </c>
      <c r="G49" s="23" t="str">
        <f t="shared" si="3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54</v>
      </c>
      <c r="B50" s="22" t="s">
        <v>5</v>
      </c>
      <c r="C50" s="22" t="s">
        <v>5</v>
      </c>
      <c r="D50" s="22">
        <v>19</v>
      </c>
      <c r="E50" s="22">
        <v>0</v>
      </c>
      <c r="F50" s="23" t="str">
        <f t="shared" si="2"/>
        <v>.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55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 t="shared" si="2"/>
        <v>.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56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 t="shared" si="2"/>
        <v>.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57</v>
      </c>
      <c r="B53" s="22" t="s">
        <v>5</v>
      </c>
      <c r="C53" s="22" t="s">
        <v>5</v>
      </c>
      <c r="D53" s="22">
        <v>0</v>
      </c>
      <c r="E53" s="22">
        <v>1</v>
      </c>
      <c r="F53" s="23" t="str">
        <f t="shared" si="2"/>
        <v>.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58</v>
      </c>
      <c r="B54" s="22">
        <v>1</v>
      </c>
      <c r="C54" s="22">
        <v>1</v>
      </c>
      <c r="D54" s="22">
        <v>1</v>
      </c>
      <c r="E54" s="22">
        <v>1</v>
      </c>
      <c r="F54" s="23">
        <f t="shared" si="2"/>
        <v>0</v>
      </c>
      <c r="G54" s="23">
        <f t="shared" si="3"/>
        <v>0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59</v>
      </c>
      <c r="B55" s="22" t="s">
        <v>5</v>
      </c>
      <c r="C55" s="22" t="s">
        <v>5</v>
      </c>
      <c r="D55" s="22">
        <v>5</v>
      </c>
      <c r="E55" s="22">
        <v>4</v>
      </c>
      <c r="F55" s="23" t="str">
        <f t="shared" si="2"/>
        <v>.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60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 t="shared" si="2"/>
        <v>.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61</v>
      </c>
      <c r="B57" s="22" t="s">
        <v>5</v>
      </c>
      <c r="C57" s="22" t="s">
        <v>5</v>
      </c>
      <c r="D57" s="22">
        <v>0</v>
      </c>
      <c r="E57" s="22">
        <v>2</v>
      </c>
      <c r="F57" s="23" t="str">
        <f t="shared" si="2"/>
        <v>.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62</v>
      </c>
      <c r="B58" s="22">
        <v>220</v>
      </c>
      <c r="C58" s="22">
        <v>2</v>
      </c>
      <c r="D58" s="22">
        <v>24</v>
      </c>
      <c r="E58" s="22">
        <v>0</v>
      </c>
      <c r="F58" s="23">
        <f t="shared" si="2"/>
        <v>-89.0909090909091</v>
      </c>
      <c r="G58" s="23">
        <f t="shared" si="3"/>
        <v>-100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63</v>
      </c>
      <c r="B59" s="22" t="s">
        <v>5</v>
      </c>
      <c r="C59" s="22" t="s">
        <v>5</v>
      </c>
      <c r="D59" s="22">
        <v>189</v>
      </c>
      <c r="E59" s="22">
        <v>3</v>
      </c>
      <c r="F59" s="23" t="str">
        <f t="shared" si="2"/>
        <v>.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64</v>
      </c>
      <c r="B60" s="22" t="s">
        <v>5</v>
      </c>
      <c r="C60" s="22" t="s">
        <v>5</v>
      </c>
      <c r="D60" s="22">
        <v>25</v>
      </c>
      <c r="E60" s="22">
        <v>1</v>
      </c>
      <c r="F60" s="23" t="str">
        <f t="shared" si="2"/>
        <v>.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65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 t="shared" si="2"/>
        <v>.</v>
      </c>
      <c r="G61" s="23" t="str">
        <f t="shared" si="3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66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 t="shared" si="2"/>
        <v>.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67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 t="shared" si="2"/>
        <v>.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68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 t="shared" si="2"/>
        <v>.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69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 t="shared" si="2"/>
        <v>.</v>
      </c>
      <c r="G65" s="23" t="str">
        <f t="shared" si="3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70</v>
      </c>
      <c r="B66" s="22">
        <v>70</v>
      </c>
      <c r="C66" s="22">
        <v>3</v>
      </c>
      <c r="D66" s="22">
        <v>82</v>
      </c>
      <c r="E66" s="22">
        <v>5</v>
      </c>
      <c r="F66" s="23">
        <f t="shared" si="2"/>
        <v>17.142857142857142</v>
      </c>
      <c r="G66" s="23">
        <f t="shared" si="3"/>
        <v>66.66666666666667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71</v>
      </c>
      <c r="B67" s="22">
        <v>2</v>
      </c>
      <c r="C67" s="22">
        <v>0</v>
      </c>
      <c r="D67" s="22">
        <v>4</v>
      </c>
      <c r="E67" s="22">
        <v>0</v>
      </c>
      <c r="F67" s="23">
        <f t="shared" si="2"/>
        <v>100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72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 t="shared" si="2"/>
        <v>.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73</v>
      </c>
      <c r="B69" s="22">
        <v>26</v>
      </c>
      <c r="C69" s="22">
        <v>40</v>
      </c>
      <c r="D69" s="22">
        <v>18</v>
      </c>
      <c r="E69" s="22">
        <v>25</v>
      </c>
      <c r="F69" s="23">
        <f t="shared" si="2"/>
        <v>-30.76923076923077</v>
      </c>
      <c r="G69" s="23">
        <f t="shared" si="3"/>
        <v>-37.5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74</v>
      </c>
      <c r="B70" s="22">
        <v>1</v>
      </c>
      <c r="C70" s="22">
        <v>1</v>
      </c>
      <c r="D70" s="22">
        <v>2</v>
      </c>
      <c r="E70" s="22">
        <v>0</v>
      </c>
      <c r="F70" s="23">
        <f aca="true" t="shared" si="4" ref="F70:F80">IF(B70&lt;&gt;".",IF(B70&gt;0,IF(D70&lt;&gt;".",100*(D70-B70)/B70,"."),"."),".")</f>
        <v>100</v>
      </c>
      <c r="G70" s="23">
        <f aca="true" t="shared" si="5" ref="G70:G80">IF(C70&lt;&gt;".",IF(C70&gt;0,IF(E70&lt;&gt;".",100*(E70-C70)/C70,"."),"."),".")</f>
        <v>-100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75</v>
      </c>
      <c r="B71" s="22">
        <v>10</v>
      </c>
      <c r="C71" s="22">
        <v>21</v>
      </c>
      <c r="D71" s="22">
        <v>3</v>
      </c>
      <c r="E71" s="22">
        <v>22</v>
      </c>
      <c r="F71" s="23">
        <f t="shared" si="4"/>
        <v>-70</v>
      </c>
      <c r="G71" s="23">
        <f t="shared" si="5"/>
        <v>4.761904761904762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76</v>
      </c>
      <c r="B72" s="22">
        <v>52</v>
      </c>
      <c r="C72" s="22">
        <v>36</v>
      </c>
      <c r="D72" s="22">
        <v>45</v>
      </c>
      <c r="E72" s="22">
        <v>31</v>
      </c>
      <c r="F72" s="23">
        <f t="shared" si="4"/>
        <v>-13.461538461538462</v>
      </c>
      <c r="G72" s="23">
        <f t="shared" si="5"/>
        <v>-13.88888888888889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77</v>
      </c>
      <c r="B73" s="22">
        <v>9</v>
      </c>
      <c r="C73" s="22">
        <v>12</v>
      </c>
      <c r="D73" s="22">
        <v>8</v>
      </c>
      <c r="E73" s="22">
        <v>9</v>
      </c>
      <c r="F73" s="23">
        <f t="shared" si="4"/>
        <v>-11.11111111111111</v>
      </c>
      <c r="G73" s="23">
        <f t="shared" si="5"/>
        <v>-25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78</v>
      </c>
      <c r="B74" s="22" t="s">
        <v>5</v>
      </c>
      <c r="C74" s="22" t="s">
        <v>5</v>
      </c>
      <c r="D74" s="22">
        <v>7</v>
      </c>
      <c r="E74" s="22">
        <v>0</v>
      </c>
      <c r="F74" s="23" t="str">
        <f t="shared" si="4"/>
        <v>.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79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 t="shared" si="4"/>
        <v>.</v>
      </c>
      <c r="G75" s="23" t="str">
        <f t="shared" si="5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80</v>
      </c>
      <c r="B76" s="22" t="s">
        <v>5</v>
      </c>
      <c r="C76" s="22" t="s">
        <v>5</v>
      </c>
      <c r="D76" s="22">
        <v>0</v>
      </c>
      <c r="E76" s="22">
        <v>4</v>
      </c>
      <c r="F76" s="23" t="str">
        <f t="shared" si="4"/>
        <v>.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81</v>
      </c>
      <c r="B77" s="22">
        <v>2</v>
      </c>
      <c r="C77" s="22">
        <v>3</v>
      </c>
      <c r="D77" s="22">
        <v>2</v>
      </c>
      <c r="E77" s="22">
        <v>4</v>
      </c>
      <c r="F77" s="23">
        <f t="shared" si="4"/>
        <v>0</v>
      </c>
      <c r="G77" s="23">
        <f t="shared" si="5"/>
        <v>33.333333333333336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82</v>
      </c>
      <c r="B78" s="22">
        <v>3</v>
      </c>
      <c r="C78" s="22">
        <v>3</v>
      </c>
      <c r="D78" s="22">
        <v>11</v>
      </c>
      <c r="E78" s="22">
        <v>10</v>
      </c>
      <c r="F78" s="23">
        <f t="shared" si="4"/>
        <v>266.6666666666667</v>
      </c>
      <c r="G78" s="23">
        <f t="shared" si="5"/>
        <v>233.33333333333334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83</v>
      </c>
      <c r="B79" s="22" t="s">
        <v>5</v>
      </c>
      <c r="C79" s="22" t="s">
        <v>5</v>
      </c>
      <c r="D79" s="22">
        <v>9</v>
      </c>
      <c r="E79" s="22">
        <v>2</v>
      </c>
      <c r="F79" s="23" t="str">
        <f t="shared" si="4"/>
        <v>.</v>
      </c>
      <c r="G79" s="23" t="str">
        <f t="shared" si="5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84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 t="shared" si="4"/>
        <v>.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24"/>
      <c r="B81" s="25"/>
      <c r="C81" s="26"/>
      <c r="D81" s="26"/>
      <c r="E81" s="26"/>
      <c r="F81" s="23"/>
      <c r="G81" s="23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27" t="s">
        <v>6</v>
      </c>
      <c r="B82" s="28">
        <v>633</v>
      </c>
      <c r="C82" s="29">
        <v>181</v>
      </c>
      <c r="D82" s="29">
        <v>958</v>
      </c>
      <c r="E82" s="29">
        <v>181</v>
      </c>
      <c r="F82" s="23">
        <f>IF(B82&lt;&gt;".",IF(B82&gt;0,100*(D82-B82)/B82,"."),".")</f>
        <v>51.342812006319114</v>
      </c>
      <c r="G82" s="23">
        <f>IF(C82&lt;&gt;".",IF(C82&gt;0,100*(E82-C82)/C82,"."),".")</f>
        <v>0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.75" customHeight="1">
      <c r="A83" s="27" t="s">
        <v>7</v>
      </c>
      <c r="B83" s="28">
        <v>3129</v>
      </c>
      <c r="C83" s="28">
        <v>2271</v>
      </c>
      <c r="D83" s="30">
        <v>3088</v>
      </c>
      <c r="E83" s="30">
        <v>2181</v>
      </c>
      <c r="F83" s="31">
        <f>IF(B83&lt;&gt;".",IF(B83&gt;0,100*(D83-B83)/B83,"."),".")</f>
        <v>-1.310322786832854</v>
      </c>
      <c r="G83" s="31">
        <f>IF(C83&lt;&gt;".",IF(C83&gt;0,100*(E83-C83)/C83,"."),".")</f>
        <v>-3.963011889035667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.75" customHeight="1">
      <c r="A84" s="32"/>
      <c r="B84" s="33"/>
      <c r="C84" s="34"/>
      <c r="D84" s="33"/>
      <c r="E84" s="34"/>
      <c r="F84" s="35"/>
      <c r="G84" s="34"/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.75" customHeight="1">
      <c r="A85" s="36" t="s">
        <v>8</v>
      </c>
      <c r="B85" s="36"/>
      <c r="C85" s="36"/>
      <c r="D85" s="36"/>
      <c r="E85" s="36"/>
      <c r="F85" s="36"/>
      <c r="G85" s="34"/>
      <c r="H85" s="4"/>
      <c r="I85" s="4"/>
      <c r="J85" s="4"/>
      <c r="K85" s="4"/>
      <c r="L85" s="4"/>
      <c r="M85" s="4"/>
      <c r="N85" s="4"/>
      <c r="O85" s="4"/>
      <c r="P85" s="4"/>
    </row>
    <row r="86" spans="1:8" s="5" customFormat="1" ht="12">
      <c r="A86" s="36" t="s">
        <v>86</v>
      </c>
      <c r="B86" s="36"/>
      <c r="C86" s="36"/>
      <c r="D86" s="36"/>
      <c r="E86" s="36"/>
      <c r="F86" s="36"/>
      <c r="G86" s="4"/>
      <c r="H86" s="4"/>
    </row>
    <row r="87" spans="1:6" ht="12">
      <c r="A87" s="37" t="s">
        <v>9</v>
      </c>
      <c r="B87" s="37"/>
      <c r="C87" s="37"/>
      <c r="D87" s="37"/>
      <c r="E87" s="37"/>
      <c r="F87" s="37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8" s="5" customFormat="1" ht="12">
      <c r="A92" s="32"/>
      <c r="B92" s="33"/>
      <c r="C92" s="4"/>
      <c r="D92" s="33"/>
      <c r="E92" s="4"/>
      <c r="F92" s="33"/>
      <c r="G92" s="4"/>
      <c r="H92" s="4"/>
    </row>
    <row r="93" spans="1:8" s="5" customFormat="1" ht="12">
      <c r="A93" s="32"/>
      <c r="B93" s="33"/>
      <c r="C93" s="4"/>
      <c r="D93" s="33"/>
      <c r="E93" s="4"/>
      <c r="F93" s="33"/>
      <c r="G93" s="4"/>
      <c r="H93" s="4"/>
    </row>
    <row r="94" spans="1:8" s="5" customFormat="1" ht="12">
      <c r="A94" s="32"/>
      <c r="B94" s="33"/>
      <c r="C94" s="4"/>
      <c r="D94" s="33"/>
      <c r="E94" s="4"/>
      <c r="F94" s="33"/>
      <c r="G94" s="4"/>
      <c r="H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7" s="5" customFormat="1" ht="12">
      <c r="A97" s="32"/>
      <c r="B97" s="33"/>
      <c r="C97" s="4"/>
      <c r="D97" s="33"/>
      <c r="E97" s="4"/>
      <c r="F97" s="33"/>
      <c r="G97" s="4"/>
    </row>
    <row r="98" spans="1:7" s="5" customFormat="1" ht="12">
      <c r="A98" s="32"/>
      <c r="B98" s="33"/>
      <c r="C98" s="4"/>
      <c r="D98" s="33"/>
      <c r="E98" s="4"/>
      <c r="F98" s="33"/>
      <c r="G98" s="4"/>
    </row>
    <row r="99" spans="1:7" s="5" customFormat="1" ht="12">
      <c r="A99" s="32"/>
      <c r="B99" s="33"/>
      <c r="C99" s="4"/>
      <c r="D99" s="33"/>
      <c r="E99" s="4"/>
      <c r="F99" s="33"/>
      <c r="G99" s="4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</sheetData>
  <mergeCells count="9">
    <mergeCell ref="A85:F85"/>
    <mergeCell ref="A86:F86"/>
    <mergeCell ref="A87:F87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&amp;LStand: März 2004&amp;RDarmstadt</oddHeader>
    <oddFooter>&amp;R&amp;10Tabelle 45.2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P948"/>
  <sheetViews>
    <sheetView zoomScaleSheetLayoutView="100" workbookViewId="0" topLeftCell="A45">
      <selection activeCell="A79" sqref="A79"/>
    </sheetView>
  </sheetViews>
  <sheetFormatPr defaultColWidth="11.421875" defaultRowHeight="12.7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88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2002</v>
      </c>
      <c r="C4" s="15"/>
      <c r="D4" s="14">
        <v>2003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22.5">
      <c r="A6" s="21" t="s">
        <v>10</v>
      </c>
      <c r="B6" s="22" t="s">
        <v>5</v>
      </c>
      <c r="C6" s="22" t="s">
        <v>5</v>
      </c>
      <c r="D6" s="22">
        <v>98</v>
      </c>
      <c r="E6" s="22">
        <v>1</v>
      </c>
      <c r="F6" s="23" t="str">
        <f aca="true" t="shared" si="0" ref="F6:F37">IF(B6&lt;&gt;".",IF(B6&gt;0,IF(D6&lt;&gt;".",100*(D6-B6)/B6,"."),"."),".")</f>
        <v>.</v>
      </c>
      <c r="G6" s="23" t="str">
        <f aca="true" t="shared" si="1" ref="G6:G37"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22.5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 t="shared" si="0"/>
        <v>.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>
        <v>4</v>
      </c>
      <c r="C8" s="22">
        <v>4</v>
      </c>
      <c r="D8" s="22">
        <v>3</v>
      </c>
      <c r="E8" s="22">
        <v>3</v>
      </c>
      <c r="F8" s="23">
        <f t="shared" si="0"/>
        <v>-25</v>
      </c>
      <c r="G8" s="23">
        <f t="shared" si="1"/>
        <v>-25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58</v>
      </c>
      <c r="C9" s="22">
        <v>21</v>
      </c>
      <c r="D9" s="22">
        <v>34</v>
      </c>
      <c r="E9" s="22">
        <v>20</v>
      </c>
      <c r="F9" s="23">
        <f t="shared" si="0"/>
        <v>-41.37931034482759</v>
      </c>
      <c r="G9" s="23">
        <f t="shared" si="1"/>
        <v>-4.761904761904762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 t="shared" si="0"/>
        <v>.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 t="shared" si="0"/>
        <v>.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>
        <v>1</v>
      </c>
      <c r="E12" s="22">
        <v>1</v>
      </c>
      <c r="F12" s="23" t="str">
        <f t="shared" si="0"/>
        <v>.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 t="shared" si="0"/>
        <v>.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>
        <v>3</v>
      </c>
      <c r="E14" s="22">
        <v>1</v>
      </c>
      <c r="F14" s="23" t="str">
        <f t="shared" si="0"/>
        <v>.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 t="shared" si="0"/>
        <v>.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 t="shared" si="0"/>
        <v>.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>
        <v>1</v>
      </c>
      <c r="E17" s="22">
        <v>0</v>
      </c>
      <c r="F17" s="23" t="str">
        <f t="shared" si="0"/>
        <v>.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>
        <v>113</v>
      </c>
      <c r="E18" s="22">
        <v>2</v>
      </c>
      <c r="F18" s="23" t="str">
        <f t="shared" si="0"/>
        <v>.</v>
      </c>
      <c r="G18" s="23" t="str">
        <f t="shared" si="1"/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22.5">
      <c r="A19" s="21" t="s">
        <v>23</v>
      </c>
      <c r="B19" s="22" t="s">
        <v>5</v>
      </c>
      <c r="C19" s="22" t="s">
        <v>5</v>
      </c>
      <c r="D19" s="22">
        <v>6</v>
      </c>
      <c r="E19" s="22">
        <v>0</v>
      </c>
      <c r="F19" s="23" t="str">
        <f t="shared" si="0"/>
        <v>.</v>
      </c>
      <c r="G19" s="23" t="str">
        <f t="shared" si="1"/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 t="s">
        <v>5</v>
      </c>
      <c r="C20" s="22" t="s">
        <v>5</v>
      </c>
      <c r="D20" s="22">
        <v>33</v>
      </c>
      <c r="E20" s="22">
        <v>0</v>
      </c>
      <c r="F20" s="23" t="str">
        <f t="shared" si="0"/>
        <v>.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>
        <v>1</v>
      </c>
      <c r="E21" s="22">
        <v>0</v>
      </c>
      <c r="F21" s="23" t="str">
        <f t="shared" si="0"/>
        <v>.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>
        <v>0</v>
      </c>
      <c r="E22" s="22">
        <v>1</v>
      </c>
      <c r="F22" s="23" t="str">
        <f t="shared" si="0"/>
        <v>.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 t="s">
        <v>5</v>
      </c>
      <c r="C23" s="22" t="s">
        <v>5</v>
      </c>
      <c r="D23" s="22">
        <v>21</v>
      </c>
      <c r="E23" s="22">
        <v>1</v>
      </c>
      <c r="F23" s="23" t="str">
        <f t="shared" si="0"/>
        <v>.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22.5">
      <c r="A24" s="21" t="s">
        <v>28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 t="shared" si="0"/>
        <v>.</v>
      </c>
      <c r="G24" s="23" t="str">
        <f t="shared" si="1"/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22.5">
      <c r="A25" s="21" t="s">
        <v>29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 t="shared" si="0"/>
        <v>.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22.5">
      <c r="A26" s="21" t="s">
        <v>30</v>
      </c>
      <c r="B26" s="22">
        <v>5</v>
      </c>
      <c r="C26" s="22">
        <v>1</v>
      </c>
      <c r="D26" s="22">
        <v>3</v>
      </c>
      <c r="E26" s="22">
        <v>2</v>
      </c>
      <c r="F26" s="23">
        <f t="shared" si="0"/>
        <v>-40</v>
      </c>
      <c r="G26" s="23">
        <f t="shared" si="1"/>
        <v>100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22.5">
      <c r="A27" s="21" t="s">
        <v>31</v>
      </c>
      <c r="B27" s="22">
        <v>0</v>
      </c>
      <c r="C27" s="22">
        <v>8</v>
      </c>
      <c r="D27" s="22">
        <v>2</v>
      </c>
      <c r="E27" s="22">
        <v>8</v>
      </c>
      <c r="F27" s="23" t="str">
        <f t="shared" si="0"/>
        <v>.</v>
      </c>
      <c r="G27" s="23">
        <f t="shared" si="1"/>
        <v>0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32</v>
      </c>
      <c r="B28" s="22">
        <v>350</v>
      </c>
      <c r="C28" s="22">
        <v>48</v>
      </c>
      <c r="D28" s="22">
        <v>267</v>
      </c>
      <c r="E28" s="22">
        <v>23</v>
      </c>
      <c r="F28" s="23">
        <f t="shared" si="0"/>
        <v>-23.714285714285715</v>
      </c>
      <c r="G28" s="23">
        <f t="shared" si="1"/>
        <v>-52.083333333333336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33</v>
      </c>
      <c r="B29" s="22" t="s">
        <v>5</v>
      </c>
      <c r="C29" s="22" t="s">
        <v>5</v>
      </c>
      <c r="D29" s="22" t="s">
        <v>5</v>
      </c>
      <c r="E29" s="22" t="s">
        <v>5</v>
      </c>
      <c r="F29" s="23" t="str">
        <f t="shared" si="0"/>
        <v>.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34</v>
      </c>
      <c r="B30" s="22">
        <v>1</v>
      </c>
      <c r="C30" s="22">
        <v>0</v>
      </c>
      <c r="D30" s="22">
        <v>5</v>
      </c>
      <c r="E30" s="22">
        <v>0</v>
      </c>
      <c r="F30" s="23">
        <f t="shared" si="0"/>
        <v>400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35</v>
      </c>
      <c r="B31" s="22" t="s">
        <v>5</v>
      </c>
      <c r="C31" s="22" t="s">
        <v>5</v>
      </c>
      <c r="D31" s="22" t="s">
        <v>5</v>
      </c>
      <c r="E31" s="22" t="s">
        <v>5</v>
      </c>
      <c r="F31" s="23" t="str">
        <f t="shared" si="0"/>
        <v>.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36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 t="shared" si="0"/>
        <v>.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37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 t="shared" si="0"/>
        <v>.</v>
      </c>
      <c r="G33" s="23" t="str">
        <f t="shared" si="1"/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38</v>
      </c>
      <c r="B34" s="22" t="s">
        <v>5</v>
      </c>
      <c r="C34" s="22" t="s">
        <v>5</v>
      </c>
      <c r="D34" s="22" t="s">
        <v>5</v>
      </c>
      <c r="E34" s="22" t="s">
        <v>5</v>
      </c>
      <c r="F34" s="23" t="str">
        <f t="shared" si="0"/>
        <v>.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39</v>
      </c>
      <c r="B35" s="22">
        <v>17</v>
      </c>
      <c r="C35" s="22">
        <v>9</v>
      </c>
      <c r="D35" s="22">
        <v>24</v>
      </c>
      <c r="E35" s="22">
        <v>10</v>
      </c>
      <c r="F35" s="23">
        <f t="shared" si="0"/>
        <v>41.1764705882353</v>
      </c>
      <c r="G35" s="23">
        <f t="shared" si="1"/>
        <v>11.11111111111111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40</v>
      </c>
      <c r="B36" s="22">
        <v>30</v>
      </c>
      <c r="C36" s="22">
        <v>4</v>
      </c>
      <c r="D36" s="22">
        <v>37</v>
      </c>
      <c r="E36" s="22">
        <v>2</v>
      </c>
      <c r="F36" s="23">
        <f t="shared" si="0"/>
        <v>23.333333333333332</v>
      </c>
      <c r="G36" s="23">
        <f t="shared" si="1"/>
        <v>-50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41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 t="shared" si="0"/>
        <v>.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42</v>
      </c>
      <c r="B38" s="22" t="s">
        <v>5</v>
      </c>
      <c r="C38" s="22" t="s">
        <v>5</v>
      </c>
      <c r="D38" s="22" t="s">
        <v>5</v>
      </c>
      <c r="E38" s="22" t="s">
        <v>5</v>
      </c>
      <c r="F38" s="23" t="str">
        <f aca="true" t="shared" si="2" ref="F38:F69">IF(B38&lt;&gt;".",IF(B38&gt;0,IF(D38&lt;&gt;".",100*(D38-B38)/B38,"."),"."),".")</f>
        <v>.</v>
      </c>
      <c r="G38" s="23" t="str">
        <f aca="true" t="shared" si="3" ref="G38:G69"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43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 t="shared" si="2"/>
        <v>.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44</v>
      </c>
      <c r="B40" s="22">
        <v>21</v>
      </c>
      <c r="C40" s="22">
        <v>21</v>
      </c>
      <c r="D40" s="22">
        <v>16</v>
      </c>
      <c r="E40" s="22">
        <v>13</v>
      </c>
      <c r="F40" s="23">
        <f t="shared" si="2"/>
        <v>-23.80952380952381</v>
      </c>
      <c r="G40" s="23">
        <f t="shared" si="3"/>
        <v>-38.095238095238095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45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 t="shared" si="2"/>
        <v>.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46</v>
      </c>
      <c r="B42" s="22" t="s">
        <v>5</v>
      </c>
      <c r="C42" s="22" t="s">
        <v>5</v>
      </c>
      <c r="D42" s="22">
        <v>19</v>
      </c>
      <c r="E42" s="22">
        <v>1</v>
      </c>
      <c r="F42" s="23" t="str">
        <f t="shared" si="2"/>
        <v>.</v>
      </c>
      <c r="G42" s="23" t="str">
        <f t="shared" si="3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47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 t="shared" si="2"/>
        <v>.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48</v>
      </c>
      <c r="B44" s="22" t="s">
        <v>5</v>
      </c>
      <c r="C44" s="22" t="s">
        <v>5</v>
      </c>
      <c r="D44" s="22">
        <v>1</v>
      </c>
      <c r="E44" s="22">
        <v>1</v>
      </c>
      <c r="F44" s="23" t="str">
        <f t="shared" si="2"/>
        <v>.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49</v>
      </c>
      <c r="B45" s="22">
        <v>0</v>
      </c>
      <c r="C45" s="22">
        <v>1</v>
      </c>
      <c r="D45" s="22" t="s">
        <v>5</v>
      </c>
      <c r="E45" s="22" t="s">
        <v>5</v>
      </c>
      <c r="F45" s="23" t="str">
        <f t="shared" si="2"/>
        <v>.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50</v>
      </c>
      <c r="B46" s="22">
        <v>51</v>
      </c>
      <c r="C46" s="22">
        <v>14</v>
      </c>
      <c r="D46" s="22">
        <v>44</v>
      </c>
      <c r="E46" s="22">
        <v>11</v>
      </c>
      <c r="F46" s="23">
        <f t="shared" si="2"/>
        <v>-13.72549019607843</v>
      </c>
      <c r="G46" s="23">
        <f t="shared" si="3"/>
        <v>-21.428571428571427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51</v>
      </c>
      <c r="B47" s="22">
        <v>126</v>
      </c>
      <c r="C47" s="22">
        <v>5</v>
      </c>
      <c r="D47" s="22">
        <v>96</v>
      </c>
      <c r="E47" s="22">
        <v>2</v>
      </c>
      <c r="F47" s="23">
        <f t="shared" si="2"/>
        <v>-23.80952380952381</v>
      </c>
      <c r="G47" s="23">
        <f t="shared" si="3"/>
        <v>-60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52</v>
      </c>
      <c r="B48" s="22">
        <v>45</v>
      </c>
      <c r="C48" s="22">
        <v>10</v>
      </c>
      <c r="D48" s="22">
        <v>40</v>
      </c>
      <c r="E48" s="22">
        <v>14</v>
      </c>
      <c r="F48" s="23">
        <f t="shared" si="2"/>
        <v>-11.11111111111111</v>
      </c>
      <c r="G48" s="23">
        <f t="shared" si="3"/>
        <v>40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53</v>
      </c>
      <c r="B49" s="22" t="s">
        <v>5</v>
      </c>
      <c r="C49" s="22" t="s">
        <v>5</v>
      </c>
      <c r="D49" s="22">
        <v>21</v>
      </c>
      <c r="E49" s="22">
        <v>15</v>
      </c>
      <c r="F49" s="23" t="str">
        <f t="shared" si="2"/>
        <v>.</v>
      </c>
      <c r="G49" s="23" t="str">
        <f t="shared" si="3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54</v>
      </c>
      <c r="B50" s="22" t="s">
        <v>5</v>
      </c>
      <c r="C50" s="22" t="s">
        <v>5</v>
      </c>
      <c r="D50" s="22">
        <v>28</v>
      </c>
      <c r="E50" s="22">
        <v>1</v>
      </c>
      <c r="F50" s="23" t="str">
        <f t="shared" si="2"/>
        <v>.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55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 t="shared" si="2"/>
        <v>.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56</v>
      </c>
      <c r="B52" s="22">
        <v>6</v>
      </c>
      <c r="C52" s="22">
        <v>8</v>
      </c>
      <c r="D52" s="22">
        <v>4</v>
      </c>
      <c r="E52" s="22">
        <v>7</v>
      </c>
      <c r="F52" s="23">
        <f t="shared" si="2"/>
        <v>-33.333333333333336</v>
      </c>
      <c r="G52" s="23">
        <f t="shared" si="3"/>
        <v>-12.5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57</v>
      </c>
      <c r="B53" s="22">
        <v>21</v>
      </c>
      <c r="C53" s="22">
        <v>21</v>
      </c>
      <c r="D53" s="22">
        <v>18</v>
      </c>
      <c r="E53" s="22">
        <v>27</v>
      </c>
      <c r="F53" s="23">
        <f t="shared" si="2"/>
        <v>-14.285714285714286</v>
      </c>
      <c r="G53" s="23">
        <f t="shared" si="3"/>
        <v>28.571428571428573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58</v>
      </c>
      <c r="B54" s="22">
        <v>4</v>
      </c>
      <c r="C54" s="22">
        <v>10</v>
      </c>
      <c r="D54" s="22">
        <v>2</v>
      </c>
      <c r="E54" s="22">
        <v>10</v>
      </c>
      <c r="F54" s="23">
        <f t="shared" si="2"/>
        <v>-50</v>
      </c>
      <c r="G54" s="23">
        <f t="shared" si="3"/>
        <v>0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59</v>
      </c>
      <c r="B55" s="22" t="s">
        <v>5</v>
      </c>
      <c r="C55" s="22" t="s">
        <v>5</v>
      </c>
      <c r="D55" s="22">
        <v>3</v>
      </c>
      <c r="E55" s="22">
        <v>20</v>
      </c>
      <c r="F55" s="23" t="str">
        <f t="shared" si="2"/>
        <v>.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60</v>
      </c>
      <c r="B56" s="22" t="s">
        <v>5</v>
      </c>
      <c r="C56" s="22" t="s">
        <v>5</v>
      </c>
      <c r="D56" s="22">
        <v>0</v>
      </c>
      <c r="E56" s="22">
        <v>4</v>
      </c>
      <c r="F56" s="23" t="str">
        <f t="shared" si="2"/>
        <v>.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61</v>
      </c>
      <c r="B57" s="22" t="s">
        <v>5</v>
      </c>
      <c r="C57" s="22" t="s">
        <v>5</v>
      </c>
      <c r="D57" s="22">
        <v>0</v>
      </c>
      <c r="E57" s="22">
        <v>3</v>
      </c>
      <c r="F57" s="23" t="str">
        <f t="shared" si="2"/>
        <v>.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62</v>
      </c>
      <c r="B58" s="22">
        <v>256</v>
      </c>
      <c r="C58" s="22">
        <v>2</v>
      </c>
      <c r="D58" s="22">
        <v>37</v>
      </c>
      <c r="E58" s="22">
        <v>0</v>
      </c>
      <c r="F58" s="23">
        <f t="shared" si="2"/>
        <v>-85.546875</v>
      </c>
      <c r="G58" s="23">
        <f t="shared" si="3"/>
        <v>-100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63</v>
      </c>
      <c r="B59" s="22" t="s">
        <v>5</v>
      </c>
      <c r="C59" s="22" t="s">
        <v>5</v>
      </c>
      <c r="D59" s="22">
        <v>239</v>
      </c>
      <c r="E59" s="22">
        <v>1</v>
      </c>
      <c r="F59" s="23" t="str">
        <f t="shared" si="2"/>
        <v>.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64</v>
      </c>
      <c r="B60" s="22" t="s">
        <v>5</v>
      </c>
      <c r="C60" s="22" t="s">
        <v>5</v>
      </c>
      <c r="D60" s="22">
        <v>23</v>
      </c>
      <c r="E60" s="22">
        <v>0</v>
      </c>
      <c r="F60" s="23" t="str">
        <f t="shared" si="2"/>
        <v>.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65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 t="shared" si="2"/>
        <v>.</v>
      </c>
      <c r="G61" s="23" t="str">
        <f t="shared" si="3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66</v>
      </c>
      <c r="B62" s="22" t="s">
        <v>5</v>
      </c>
      <c r="C62" s="22" t="s">
        <v>5</v>
      </c>
      <c r="D62" s="22">
        <v>0</v>
      </c>
      <c r="E62" s="22">
        <v>1</v>
      </c>
      <c r="F62" s="23" t="str">
        <f t="shared" si="2"/>
        <v>.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67</v>
      </c>
      <c r="B63" s="22" t="s">
        <v>5</v>
      </c>
      <c r="C63" s="22" t="s">
        <v>5</v>
      </c>
      <c r="D63" s="22">
        <v>9</v>
      </c>
      <c r="E63" s="22">
        <v>0</v>
      </c>
      <c r="F63" s="23" t="str">
        <f t="shared" si="2"/>
        <v>.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68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 t="shared" si="2"/>
        <v>.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69</v>
      </c>
      <c r="B65" s="22" t="s">
        <v>5</v>
      </c>
      <c r="C65" s="22" t="s">
        <v>5</v>
      </c>
      <c r="D65" s="22">
        <v>2</v>
      </c>
      <c r="E65" s="22">
        <v>0</v>
      </c>
      <c r="F65" s="23" t="str">
        <f t="shared" si="2"/>
        <v>.</v>
      </c>
      <c r="G65" s="23" t="str">
        <f t="shared" si="3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70</v>
      </c>
      <c r="B66" s="22">
        <v>94</v>
      </c>
      <c r="C66" s="22">
        <v>1</v>
      </c>
      <c r="D66" s="22">
        <v>90</v>
      </c>
      <c r="E66" s="22">
        <v>3</v>
      </c>
      <c r="F66" s="23">
        <f t="shared" si="2"/>
        <v>-4.25531914893617</v>
      </c>
      <c r="G66" s="23">
        <f t="shared" si="3"/>
        <v>200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71</v>
      </c>
      <c r="B67" s="22">
        <v>10</v>
      </c>
      <c r="C67" s="22">
        <v>5</v>
      </c>
      <c r="D67" s="22">
        <v>13</v>
      </c>
      <c r="E67" s="22">
        <v>10</v>
      </c>
      <c r="F67" s="23">
        <f t="shared" si="2"/>
        <v>30</v>
      </c>
      <c r="G67" s="23">
        <f t="shared" si="3"/>
        <v>100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72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 t="shared" si="2"/>
        <v>.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73</v>
      </c>
      <c r="B69" s="22">
        <v>48</v>
      </c>
      <c r="C69" s="22">
        <v>46</v>
      </c>
      <c r="D69" s="22">
        <v>47</v>
      </c>
      <c r="E69" s="22">
        <v>40</v>
      </c>
      <c r="F69" s="23">
        <f t="shared" si="2"/>
        <v>-2.0833333333333335</v>
      </c>
      <c r="G69" s="23">
        <f t="shared" si="3"/>
        <v>-13.043478260869565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74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 aca="true" t="shared" si="4" ref="F70:F80">IF(B70&lt;&gt;".",IF(B70&gt;0,IF(D70&lt;&gt;".",100*(D70-B70)/B70,"."),"."),".")</f>
        <v>.</v>
      </c>
      <c r="G70" s="23" t="str">
        <f aca="true" t="shared" si="5" ref="G70:G80"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75</v>
      </c>
      <c r="B71" s="22">
        <v>28</v>
      </c>
      <c r="C71" s="22">
        <v>164</v>
      </c>
      <c r="D71" s="22">
        <v>34</v>
      </c>
      <c r="E71" s="22">
        <v>120</v>
      </c>
      <c r="F71" s="23">
        <f t="shared" si="4"/>
        <v>21.428571428571427</v>
      </c>
      <c r="G71" s="23">
        <f t="shared" si="5"/>
        <v>-26.829268292682926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76</v>
      </c>
      <c r="B72" s="22">
        <v>72</v>
      </c>
      <c r="C72" s="22">
        <v>47</v>
      </c>
      <c r="D72" s="22">
        <v>71</v>
      </c>
      <c r="E72" s="22">
        <v>66</v>
      </c>
      <c r="F72" s="23">
        <f t="shared" si="4"/>
        <v>-1.3888888888888888</v>
      </c>
      <c r="G72" s="23">
        <f t="shared" si="5"/>
        <v>40.42553191489362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77</v>
      </c>
      <c r="B73" s="22">
        <v>11</v>
      </c>
      <c r="C73" s="22">
        <v>9</v>
      </c>
      <c r="D73" s="22">
        <v>11</v>
      </c>
      <c r="E73" s="22">
        <v>7</v>
      </c>
      <c r="F73" s="23">
        <f t="shared" si="4"/>
        <v>0</v>
      </c>
      <c r="G73" s="23">
        <f t="shared" si="5"/>
        <v>-22.22222222222222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78</v>
      </c>
      <c r="B74" s="22" t="s">
        <v>5</v>
      </c>
      <c r="C74" s="22" t="s">
        <v>5</v>
      </c>
      <c r="D74" s="22">
        <v>2</v>
      </c>
      <c r="E74" s="22">
        <v>0</v>
      </c>
      <c r="F74" s="23" t="str">
        <f t="shared" si="4"/>
        <v>.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79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 t="shared" si="4"/>
        <v>.</v>
      </c>
      <c r="G75" s="23" t="str">
        <f t="shared" si="5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80</v>
      </c>
      <c r="B76" s="22" t="s">
        <v>5</v>
      </c>
      <c r="C76" s="22" t="s">
        <v>5</v>
      </c>
      <c r="D76" s="22">
        <v>2</v>
      </c>
      <c r="E76" s="22">
        <v>3</v>
      </c>
      <c r="F76" s="23" t="str">
        <f t="shared" si="4"/>
        <v>.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81</v>
      </c>
      <c r="B77" s="22">
        <v>10</v>
      </c>
      <c r="C77" s="22">
        <v>24</v>
      </c>
      <c r="D77" s="22">
        <v>17</v>
      </c>
      <c r="E77" s="22">
        <v>42</v>
      </c>
      <c r="F77" s="23">
        <f t="shared" si="4"/>
        <v>70</v>
      </c>
      <c r="G77" s="23">
        <f t="shared" si="5"/>
        <v>75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82</v>
      </c>
      <c r="B78" s="22">
        <v>77</v>
      </c>
      <c r="C78" s="22">
        <v>96</v>
      </c>
      <c r="D78" s="22">
        <v>71</v>
      </c>
      <c r="E78" s="22">
        <v>88</v>
      </c>
      <c r="F78" s="23">
        <f t="shared" si="4"/>
        <v>-7.792207792207792</v>
      </c>
      <c r="G78" s="23">
        <f t="shared" si="5"/>
        <v>-8.333333333333334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83</v>
      </c>
      <c r="B79" s="22" t="s">
        <v>5</v>
      </c>
      <c r="C79" s="22" t="s">
        <v>5</v>
      </c>
      <c r="D79" s="22">
        <v>28</v>
      </c>
      <c r="E79" s="22">
        <v>4</v>
      </c>
      <c r="F79" s="23" t="str">
        <f t="shared" si="4"/>
        <v>.</v>
      </c>
      <c r="G79" s="23" t="str">
        <f t="shared" si="5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84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 t="shared" si="4"/>
        <v>.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24"/>
      <c r="B81" s="25"/>
      <c r="C81" s="26"/>
      <c r="D81" s="26"/>
      <c r="E81" s="26"/>
      <c r="F81" s="23"/>
      <c r="G81" s="23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27" t="s">
        <v>6</v>
      </c>
      <c r="B82" s="28">
        <v>1345</v>
      </c>
      <c r="C82" s="29">
        <v>579</v>
      </c>
      <c r="D82" s="29">
        <v>1640</v>
      </c>
      <c r="E82" s="29">
        <v>589</v>
      </c>
      <c r="F82" s="23">
        <f>IF(B82&lt;&gt;".",IF(B82&gt;0,100*(D82-B82)/B82,"."),".")</f>
        <v>21.933085501858734</v>
      </c>
      <c r="G82" s="23">
        <f>IF(C82&lt;&gt;".",IF(C82&gt;0,100*(E82-C82)/C82,"."),".")</f>
        <v>1.7271157167530224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.75" customHeight="1">
      <c r="A83" s="27" t="s">
        <v>7</v>
      </c>
      <c r="B83" s="28">
        <v>4998</v>
      </c>
      <c r="C83" s="28">
        <v>4667</v>
      </c>
      <c r="D83" s="30">
        <v>4812</v>
      </c>
      <c r="E83" s="30">
        <v>4416</v>
      </c>
      <c r="F83" s="31">
        <f>IF(B83&lt;&gt;".",IF(B83&gt;0,100*(D83-B83)/B83,"."),".")</f>
        <v>-3.721488595438175</v>
      </c>
      <c r="G83" s="31">
        <f>IF(C83&lt;&gt;".",IF(C83&gt;0,100*(E83-C83)/C83,"."),".")</f>
        <v>-5.37818727233769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.75" customHeight="1">
      <c r="A84" s="32"/>
      <c r="B84" s="33"/>
      <c r="C84" s="34"/>
      <c r="D84" s="33"/>
      <c r="E84" s="34"/>
      <c r="F84" s="35"/>
      <c r="G84" s="34"/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.75" customHeight="1">
      <c r="A85" s="36" t="s">
        <v>8</v>
      </c>
      <c r="B85" s="36"/>
      <c r="C85" s="36"/>
      <c r="D85" s="36"/>
      <c r="E85" s="36"/>
      <c r="F85" s="36"/>
      <c r="G85" s="34"/>
      <c r="H85" s="4"/>
      <c r="I85" s="4"/>
      <c r="J85" s="4"/>
      <c r="K85" s="4"/>
      <c r="L85" s="4"/>
      <c r="M85" s="4"/>
      <c r="N85" s="4"/>
      <c r="O85" s="4"/>
      <c r="P85" s="4"/>
    </row>
    <row r="86" spans="1:8" s="5" customFormat="1" ht="12">
      <c r="A86" s="36" t="s">
        <v>86</v>
      </c>
      <c r="B86" s="36"/>
      <c r="C86" s="36"/>
      <c r="D86" s="36"/>
      <c r="E86" s="36"/>
      <c r="F86" s="36"/>
      <c r="G86" s="4"/>
      <c r="H86" s="4"/>
    </row>
    <row r="87" spans="1:6" ht="12">
      <c r="A87" s="37" t="s">
        <v>9</v>
      </c>
      <c r="B87" s="37"/>
      <c r="C87" s="37"/>
      <c r="D87" s="37"/>
      <c r="E87" s="37"/>
      <c r="F87" s="37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8" s="5" customFormat="1" ht="12">
      <c r="A92" s="32"/>
      <c r="B92" s="33"/>
      <c r="C92" s="4"/>
      <c r="D92" s="33"/>
      <c r="E92" s="4"/>
      <c r="F92" s="33"/>
      <c r="G92" s="4"/>
      <c r="H92" s="4"/>
    </row>
    <row r="93" spans="1:8" s="5" customFormat="1" ht="12">
      <c r="A93" s="32"/>
      <c r="B93" s="33"/>
      <c r="C93" s="4"/>
      <c r="D93" s="33"/>
      <c r="E93" s="4"/>
      <c r="F93" s="33"/>
      <c r="G93" s="4"/>
      <c r="H93" s="4"/>
    </row>
    <row r="94" spans="1:8" s="5" customFormat="1" ht="12">
      <c r="A94" s="32"/>
      <c r="B94" s="33"/>
      <c r="C94" s="4"/>
      <c r="D94" s="33"/>
      <c r="E94" s="4"/>
      <c r="F94" s="33"/>
      <c r="G94" s="4"/>
      <c r="H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7" s="5" customFormat="1" ht="12">
      <c r="A97" s="32"/>
      <c r="B97" s="33"/>
      <c r="C97" s="4"/>
      <c r="D97" s="33"/>
      <c r="E97" s="4"/>
      <c r="F97" s="33"/>
      <c r="G97" s="4"/>
    </row>
    <row r="98" spans="1:7" s="5" customFormat="1" ht="12">
      <c r="A98" s="32"/>
      <c r="B98" s="33"/>
      <c r="C98" s="4"/>
      <c r="D98" s="33"/>
      <c r="E98" s="4"/>
      <c r="F98" s="33"/>
      <c r="G98" s="4"/>
    </row>
    <row r="99" spans="1:7" s="5" customFormat="1" ht="12">
      <c r="A99" s="32"/>
      <c r="B99" s="33"/>
      <c r="C99" s="4"/>
      <c r="D99" s="33"/>
      <c r="E99" s="4"/>
      <c r="F99" s="33"/>
      <c r="G99" s="4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</sheetData>
  <mergeCells count="9">
    <mergeCell ref="A85:F85"/>
    <mergeCell ref="A86:F86"/>
    <mergeCell ref="A87:F87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&amp;LStand: März 2004&amp;RFrankfurt am Main</oddHeader>
    <oddFooter>&amp;R&amp;10Tabelle 45.2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P948"/>
  <sheetViews>
    <sheetView zoomScaleSheetLayoutView="100" workbookViewId="0" topLeftCell="A47">
      <selection activeCell="A78" sqref="A78"/>
    </sheetView>
  </sheetViews>
  <sheetFormatPr defaultColWidth="11.421875" defaultRowHeight="12.7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89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2002</v>
      </c>
      <c r="C4" s="15"/>
      <c r="D4" s="14">
        <v>2003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22.5">
      <c r="A6" s="21" t="s">
        <v>10</v>
      </c>
      <c r="B6" s="22" t="s">
        <v>5</v>
      </c>
      <c r="C6" s="22" t="s">
        <v>5</v>
      </c>
      <c r="D6" s="22">
        <v>18</v>
      </c>
      <c r="E6" s="22">
        <v>0</v>
      </c>
      <c r="F6" s="23" t="str">
        <f aca="true" t="shared" si="0" ref="F6:F37">IF(B6&lt;&gt;".",IF(B6&gt;0,IF(D6&lt;&gt;".",100*(D6-B6)/B6,"."),"."),".")</f>
        <v>.</v>
      </c>
      <c r="G6" s="23" t="str">
        <f aca="true" t="shared" si="1" ref="G6:G37"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22.5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 t="shared" si="0"/>
        <v>.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>
        <v>0</v>
      </c>
      <c r="E8" s="22">
        <v>1</v>
      </c>
      <c r="F8" s="23" t="str">
        <f t="shared" si="0"/>
        <v>.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9</v>
      </c>
      <c r="C9" s="22">
        <v>3</v>
      </c>
      <c r="D9" s="22">
        <v>7</v>
      </c>
      <c r="E9" s="22">
        <v>8</v>
      </c>
      <c r="F9" s="23">
        <f t="shared" si="0"/>
        <v>-22.22222222222222</v>
      </c>
      <c r="G9" s="23">
        <f t="shared" si="1"/>
        <v>166.66666666666666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 t="shared" si="0"/>
        <v>.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 t="shared" si="0"/>
        <v>.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 t="shared" si="0"/>
        <v>.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 t="shared" si="0"/>
        <v>.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 t="s">
        <v>5</v>
      </c>
      <c r="E14" s="22" t="s">
        <v>5</v>
      </c>
      <c r="F14" s="23" t="str">
        <f t="shared" si="0"/>
        <v>.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>
        <v>2</v>
      </c>
      <c r="E15" s="22">
        <v>0</v>
      </c>
      <c r="F15" s="23" t="str">
        <f t="shared" si="0"/>
        <v>.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 t="shared" si="0"/>
        <v>.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 t="shared" si="0"/>
        <v>.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>
        <v>23</v>
      </c>
      <c r="E18" s="22">
        <v>0</v>
      </c>
      <c r="F18" s="23" t="str">
        <f t="shared" si="0"/>
        <v>.</v>
      </c>
      <c r="G18" s="23" t="str">
        <f t="shared" si="1"/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22.5">
      <c r="A19" s="21" t="s">
        <v>23</v>
      </c>
      <c r="B19" s="22" t="s">
        <v>5</v>
      </c>
      <c r="C19" s="22" t="s">
        <v>5</v>
      </c>
      <c r="D19" s="22">
        <v>1</v>
      </c>
      <c r="E19" s="22">
        <v>0</v>
      </c>
      <c r="F19" s="23" t="str">
        <f t="shared" si="0"/>
        <v>.</v>
      </c>
      <c r="G19" s="23" t="str">
        <f t="shared" si="1"/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 t="shared" si="0"/>
        <v>.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 t="shared" si="0"/>
        <v>.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 t="shared" si="0"/>
        <v>.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 t="shared" si="0"/>
        <v>.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22.5">
      <c r="A24" s="21" t="s">
        <v>28</v>
      </c>
      <c r="B24" s="22" t="s">
        <v>5</v>
      </c>
      <c r="C24" s="22" t="s">
        <v>5</v>
      </c>
      <c r="D24" s="22">
        <v>1</v>
      </c>
      <c r="E24" s="22">
        <v>0</v>
      </c>
      <c r="F24" s="23" t="str">
        <f t="shared" si="0"/>
        <v>.</v>
      </c>
      <c r="G24" s="23" t="str">
        <f t="shared" si="1"/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22.5">
      <c r="A25" s="21" t="s">
        <v>29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 t="shared" si="0"/>
        <v>.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22.5">
      <c r="A26" s="21" t="s">
        <v>30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 t="shared" si="0"/>
        <v>.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22.5">
      <c r="A27" s="21" t="s">
        <v>31</v>
      </c>
      <c r="B27" s="22" t="s">
        <v>5</v>
      </c>
      <c r="C27" s="22" t="s">
        <v>5</v>
      </c>
      <c r="D27" s="22">
        <v>0</v>
      </c>
      <c r="E27" s="22">
        <v>1</v>
      </c>
      <c r="F27" s="23" t="str">
        <f t="shared" si="0"/>
        <v>.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32</v>
      </c>
      <c r="B28" s="22">
        <v>75</v>
      </c>
      <c r="C28" s="22">
        <v>15</v>
      </c>
      <c r="D28" s="22">
        <v>57</v>
      </c>
      <c r="E28" s="22">
        <v>5</v>
      </c>
      <c r="F28" s="23">
        <f t="shared" si="0"/>
        <v>-24</v>
      </c>
      <c r="G28" s="23">
        <f t="shared" si="1"/>
        <v>-66.66666666666667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33</v>
      </c>
      <c r="B29" s="22" t="s">
        <v>5</v>
      </c>
      <c r="C29" s="22" t="s">
        <v>5</v>
      </c>
      <c r="D29" s="22">
        <v>1</v>
      </c>
      <c r="E29" s="22">
        <v>0</v>
      </c>
      <c r="F29" s="23" t="str">
        <f t="shared" si="0"/>
        <v>.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34</v>
      </c>
      <c r="B30" s="22" t="s">
        <v>5</v>
      </c>
      <c r="C30" s="22" t="s">
        <v>5</v>
      </c>
      <c r="D30" s="22" t="s">
        <v>5</v>
      </c>
      <c r="E30" s="22" t="s">
        <v>5</v>
      </c>
      <c r="F30" s="23" t="str">
        <f t="shared" si="0"/>
        <v>.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35</v>
      </c>
      <c r="B31" s="22" t="s">
        <v>5</v>
      </c>
      <c r="C31" s="22" t="s">
        <v>5</v>
      </c>
      <c r="D31" s="22">
        <v>1</v>
      </c>
      <c r="E31" s="22">
        <v>0</v>
      </c>
      <c r="F31" s="23" t="str">
        <f t="shared" si="0"/>
        <v>.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36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 t="shared" si="0"/>
        <v>.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37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 t="shared" si="0"/>
        <v>.</v>
      </c>
      <c r="G33" s="23" t="str">
        <f t="shared" si="1"/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38</v>
      </c>
      <c r="B34" s="22" t="s">
        <v>5</v>
      </c>
      <c r="C34" s="22" t="s">
        <v>5</v>
      </c>
      <c r="D34" s="22" t="s">
        <v>5</v>
      </c>
      <c r="E34" s="22" t="s">
        <v>5</v>
      </c>
      <c r="F34" s="23" t="str">
        <f t="shared" si="0"/>
        <v>.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39</v>
      </c>
      <c r="B35" s="22" t="s">
        <v>5</v>
      </c>
      <c r="C35" s="22" t="s">
        <v>5</v>
      </c>
      <c r="D35" s="22">
        <v>1</v>
      </c>
      <c r="E35" s="22">
        <v>0</v>
      </c>
      <c r="F35" s="23" t="str">
        <f t="shared" si="0"/>
        <v>.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40</v>
      </c>
      <c r="B36" s="22" t="s">
        <v>5</v>
      </c>
      <c r="C36" s="22" t="s">
        <v>5</v>
      </c>
      <c r="D36" s="22" t="s">
        <v>5</v>
      </c>
      <c r="E36" s="22" t="s">
        <v>5</v>
      </c>
      <c r="F36" s="23" t="str">
        <f t="shared" si="0"/>
        <v>.</v>
      </c>
      <c r="G36" s="23" t="str">
        <f t="shared" si="1"/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41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 t="shared" si="0"/>
        <v>.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42</v>
      </c>
      <c r="B38" s="22" t="s">
        <v>5</v>
      </c>
      <c r="C38" s="22" t="s">
        <v>5</v>
      </c>
      <c r="D38" s="22" t="s">
        <v>5</v>
      </c>
      <c r="E38" s="22" t="s">
        <v>5</v>
      </c>
      <c r="F38" s="23" t="str">
        <f aca="true" t="shared" si="2" ref="F38:F69">IF(B38&lt;&gt;".",IF(B38&gt;0,IF(D38&lt;&gt;".",100*(D38-B38)/B38,"."),"."),".")</f>
        <v>.</v>
      </c>
      <c r="G38" s="23" t="str">
        <f aca="true" t="shared" si="3" ref="G38:G69"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43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 t="shared" si="2"/>
        <v>.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44</v>
      </c>
      <c r="B40" s="22" t="s">
        <v>5</v>
      </c>
      <c r="C40" s="22" t="s">
        <v>5</v>
      </c>
      <c r="D40" s="22" t="s">
        <v>5</v>
      </c>
      <c r="E40" s="22" t="s">
        <v>5</v>
      </c>
      <c r="F40" s="23" t="str">
        <f t="shared" si="2"/>
        <v>.</v>
      </c>
      <c r="G40" s="23" t="str">
        <f t="shared" si="3"/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45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 t="shared" si="2"/>
        <v>.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46</v>
      </c>
      <c r="B42" s="22" t="s">
        <v>5</v>
      </c>
      <c r="C42" s="22" t="s">
        <v>5</v>
      </c>
      <c r="D42" s="22">
        <v>6</v>
      </c>
      <c r="E42" s="22">
        <v>0</v>
      </c>
      <c r="F42" s="23" t="str">
        <f t="shared" si="2"/>
        <v>.</v>
      </c>
      <c r="G42" s="23" t="str">
        <f t="shared" si="3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47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 t="shared" si="2"/>
        <v>.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48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 t="shared" si="2"/>
        <v>.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49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 t="shared" si="2"/>
        <v>.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50</v>
      </c>
      <c r="B46" s="22">
        <v>7</v>
      </c>
      <c r="C46" s="22">
        <v>2</v>
      </c>
      <c r="D46" s="22">
        <v>1</v>
      </c>
      <c r="E46" s="22">
        <v>0</v>
      </c>
      <c r="F46" s="23">
        <f t="shared" si="2"/>
        <v>-85.71428571428571</v>
      </c>
      <c r="G46" s="23">
        <f t="shared" si="3"/>
        <v>-100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51</v>
      </c>
      <c r="B47" s="22">
        <v>18</v>
      </c>
      <c r="C47" s="22">
        <v>0</v>
      </c>
      <c r="D47" s="22">
        <v>21</v>
      </c>
      <c r="E47" s="22">
        <v>0</v>
      </c>
      <c r="F47" s="23">
        <f t="shared" si="2"/>
        <v>16.666666666666668</v>
      </c>
      <c r="G47" s="23" t="str">
        <f t="shared" si="3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52</v>
      </c>
      <c r="B48" s="22">
        <v>4</v>
      </c>
      <c r="C48" s="22">
        <v>3</v>
      </c>
      <c r="D48" s="22">
        <v>3</v>
      </c>
      <c r="E48" s="22">
        <v>3</v>
      </c>
      <c r="F48" s="23">
        <f t="shared" si="2"/>
        <v>-25</v>
      </c>
      <c r="G48" s="23">
        <f t="shared" si="3"/>
        <v>0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53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 t="shared" si="2"/>
        <v>.</v>
      </c>
      <c r="G49" s="23" t="str">
        <f t="shared" si="3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54</v>
      </c>
      <c r="B50" s="22" t="s">
        <v>5</v>
      </c>
      <c r="C50" s="22" t="s">
        <v>5</v>
      </c>
      <c r="D50" s="22">
        <v>4</v>
      </c>
      <c r="E50" s="22">
        <v>0</v>
      </c>
      <c r="F50" s="23" t="str">
        <f t="shared" si="2"/>
        <v>.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55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 t="shared" si="2"/>
        <v>.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56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 t="shared" si="2"/>
        <v>.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57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 t="shared" si="2"/>
        <v>.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58</v>
      </c>
      <c r="B54" s="22">
        <v>3</v>
      </c>
      <c r="C54" s="22">
        <v>0</v>
      </c>
      <c r="D54" s="22">
        <v>0</v>
      </c>
      <c r="E54" s="22">
        <v>1</v>
      </c>
      <c r="F54" s="23">
        <f t="shared" si="2"/>
        <v>-100</v>
      </c>
      <c r="G54" s="23" t="str">
        <f t="shared" si="3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59</v>
      </c>
      <c r="B55" s="22" t="s">
        <v>5</v>
      </c>
      <c r="C55" s="22" t="s">
        <v>5</v>
      </c>
      <c r="D55" s="22">
        <v>1</v>
      </c>
      <c r="E55" s="22">
        <v>2</v>
      </c>
      <c r="F55" s="23" t="str">
        <f t="shared" si="2"/>
        <v>.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60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 t="shared" si="2"/>
        <v>.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61</v>
      </c>
      <c r="B57" s="22" t="s">
        <v>5</v>
      </c>
      <c r="C57" s="22" t="s">
        <v>5</v>
      </c>
      <c r="D57" s="22">
        <v>0</v>
      </c>
      <c r="E57" s="22">
        <v>1</v>
      </c>
      <c r="F57" s="23" t="str">
        <f t="shared" si="2"/>
        <v>.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62</v>
      </c>
      <c r="B58" s="22">
        <v>56</v>
      </c>
      <c r="C58" s="22">
        <v>1</v>
      </c>
      <c r="D58" s="22">
        <v>10</v>
      </c>
      <c r="E58" s="22">
        <v>0</v>
      </c>
      <c r="F58" s="23">
        <f t="shared" si="2"/>
        <v>-82.14285714285714</v>
      </c>
      <c r="G58" s="23">
        <f t="shared" si="3"/>
        <v>-100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63</v>
      </c>
      <c r="B59" s="22" t="s">
        <v>5</v>
      </c>
      <c r="C59" s="22" t="s">
        <v>5</v>
      </c>
      <c r="D59" s="22">
        <v>57</v>
      </c>
      <c r="E59" s="22">
        <v>0</v>
      </c>
      <c r="F59" s="23" t="str">
        <f t="shared" si="2"/>
        <v>.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64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 t="shared" si="2"/>
        <v>.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65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 t="shared" si="2"/>
        <v>.</v>
      </c>
      <c r="G61" s="23" t="str">
        <f t="shared" si="3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66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 t="shared" si="2"/>
        <v>.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67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 t="shared" si="2"/>
        <v>.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68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 t="shared" si="2"/>
        <v>.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69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 t="shared" si="2"/>
        <v>.</v>
      </c>
      <c r="G65" s="23" t="str">
        <f t="shared" si="3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70</v>
      </c>
      <c r="B66" s="22">
        <v>11</v>
      </c>
      <c r="C66" s="22">
        <v>0</v>
      </c>
      <c r="D66" s="22">
        <v>9</v>
      </c>
      <c r="E66" s="22">
        <v>1</v>
      </c>
      <c r="F66" s="23">
        <f t="shared" si="2"/>
        <v>-18.181818181818183</v>
      </c>
      <c r="G66" s="23" t="str">
        <f t="shared" si="3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71</v>
      </c>
      <c r="B67" s="22" t="s">
        <v>5</v>
      </c>
      <c r="C67" s="22" t="s">
        <v>5</v>
      </c>
      <c r="D67" s="22" t="s">
        <v>5</v>
      </c>
      <c r="E67" s="22" t="s">
        <v>5</v>
      </c>
      <c r="F67" s="23" t="str">
        <f t="shared" si="2"/>
        <v>.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72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 t="shared" si="2"/>
        <v>.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73</v>
      </c>
      <c r="B69" s="22">
        <v>7</v>
      </c>
      <c r="C69" s="22">
        <v>9</v>
      </c>
      <c r="D69" s="22">
        <v>7</v>
      </c>
      <c r="E69" s="22">
        <v>11</v>
      </c>
      <c r="F69" s="23">
        <f t="shared" si="2"/>
        <v>0</v>
      </c>
      <c r="G69" s="23">
        <f t="shared" si="3"/>
        <v>22.22222222222222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74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 aca="true" t="shared" si="4" ref="F70:F80">IF(B70&lt;&gt;".",IF(B70&gt;0,IF(D70&lt;&gt;".",100*(D70-B70)/B70,"."),"."),".")</f>
        <v>.</v>
      </c>
      <c r="G70" s="23" t="str">
        <f aca="true" t="shared" si="5" ref="G70:G80"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75</v>
      </c>
      <c r="B71" s="22">
        <v>2</v>
      </c>
      <c r="C71" s="22">
        <v>2</v>
      </c>
      <c r="D71" s="22" t="s">
        <v>5</v>
      </c>
      <c r="E71" s="22" t="s">
        <v>5</v>
      </c>
      <c r="F71" s="23" t="str">
        <f t="shared" si="4"/>
        <v>.</v>
      </c>
      <c r="G71" s="23" t="str">
        <f t="shared" si="5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76</v>
      </c>
      <c r="B72" s="22">
        <v>7</v>
      </c>
      <c r="C72" s="22">
        <v>11</v>
      </c>
      <c r="D72" s="22">
        <v>16</v>
      </c>
      <c r="E72" s="22">
        <v>13</v>
      </c>
      <c r="F72" s="23">
        <f t="shared" si="4"/>
        <v>128.57142857142858</v>
      </c>
      <c r="G72" s="23">
        <f t="shared" si="5"/>
        <v>18.181818181818183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77</v>
      </c>
      <c r="B73" s="22">
        <v>1</v>
      </c>
      <c r="C73" s="22">
        <v>1</v>
      </c>
      <c r="D73" s="22">
        <v>0</v>
      </c>
      <c r="E73" s="22">
        <v>2</v>
      </c>
      <c r="F73" s="23">
        <f t="shared" si="4"/>
        <v>-100</v>
      </c>
      <c r="G73" s="23">
        <f t="shared" si="5"/>
        <v>100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78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 t="shared" si="4"/>
        <v>.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79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 t="shared" si="4"/>
        <v>.</v>
      </c>
      <c r="G75" s="23" t="str">
        <f t="shared" si="5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80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 t="shared" si="4"/>
        <v>.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81</v>
      </c>
      <c r="B77" s="22" t="s">
        <v>5</v>
      </c>
      <c r="C77" s="22" t="s">
        <v>5</v>
      </c>
      <c r="D77" s="22">
        <v>2</v>
      </c>
      <c r="E77" s="22">
        <v>0</v>
      </c>
      <c r="F77" s="23" t="str">
        <f t="shared" si="4"/>
        <v>.</v>
      </c>
      <c r="G77" s="23" t="str">
        <f t="shared" si="5"/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82</v>
      </c>
      <c r="B78" s="22">
        <v>5</v>
      </c>
      <c r="C78" s="22">
        <v>2</v>
      </c>
      <c r="D78" s="22">
        <v>3</v>
      </c>
      <c r="E78" s="22">
        <v>0</v>
      </c>
      <c r="F78" s="23">
        <f t="shared" si="4"/>
        <v>-40</v>
      </c>
      <c r="G78" s="23">
        <f t="shared" si="5"/>
        <v>-100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83</v>
      </c>
      <c r="B79" s="22" t="s">
        <v>5</v>
      </c>
      <c r="C79" s="22" t="s">
        <v>5</v>
      </c>
      <c r="D79" s="22" t="s">
        <v>5</v>
      </c>
      <c r="E79" s="22" t="s">
        <v>5</v>
      </c>
      <c r="F79" s="23" t="str">
        <f t="shared" si="4"/>
        <v>.</v>
      </c>
      <c r="G79" s="23" t="str">
        <f t="shared" si="5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84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 t="shared" si="4"/>
        <v>.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24"/>
      <c r="B81" s="25"/>
      <c r="C81" s="26"/>
      <c r="D81" s="26"/>
      <c r="E81" s="26"/>
      <c r="F81" s="23"/>
      <c r="G81" s="23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27" t="s">
        <v>6</v>
      </c>
      <c r="B82" s="28">
        <v>205</v>
      </c>
      <c r="C82" s="29">
        <v>49</v>
      </c>
      <c r="D82" s="29">
        <v>252</v>
      </c>
      <c r="E82" s="29">
        <v>49</v>
      </c>
      <c r="F82" s="23">
        <f>IF(B82&lt;&gt;".",IF(B82&gt;0,100*(D82-B82)/B82,"."),".")</f>
        <v>22.926829268292682</v>
      </c>
      <c r="G82" s="23">
        <f>IF(C82&lt;&gt;".",IF(C82&gt;0,100*(E82-C82)/C82,"."),".")</f>
        <v>0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.75" customHeight="1">
      <c r="A83" s="27" t="s">
        <v>7</v>
      </c>
      <c r="B83" s="28">
        <v>995</v>
      </c>
      <c r="C83" s="28">
        <v>823</v>
      </c>
      <c r="D83" s="30">
        <v>1029</v>
      </c>
      <c r="E83" s="30">
        <v>762</v>
      </c>
      <c r="F83" s="31">
        <f>IF(B83&lt;&gt;".",IF(B83&gt;0,100*(D83-B83)/B83,"."),".")</f>
        <v>3.4170854271356785</v>
      </c>
      <c r="G83" s="31">
        <f>IF(C83&lt;&gt;".",IF(C83&gt;0,100*(E83-C83)/C83,"."),".")</f>
        <v>-7.411907654921021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.75" customHeight="1">
      <c r="A84" s="32"/>
      <c r="B84" s="33"/>
      <c r="C84" s="34"/>
      <c r="D84" s="33"/>
      <c r="E84" s="34"/>
      <c r="F84" s="35"/>
      <c r="G84" s="34"/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.75" customHeight="1">
      <c r="A85" s="36" t="s">
        <v>8</v>
      </c>
      <c r="B85" s="36"/>
      <c r="C85" s="36"/>
      <c r="D85" s="36"/>
      <c r="E85" s="36"/>
      <c r="F85" s="36"/>
      <c r="G85" s="34"/>
      <c r="H85" s="4"/>
      <c r="I85" s="4"/>
      <c r="J85" s="4"/>
      <c r="K85" s="4"/>
      <c r="L85" s="4"/>
      <c r="M85" s="4"/>
      <c r="N85" s="4"/>
      <c r="O85" s="4"/>
      <c r="P85" s="4"/>
    </row>
    <row r="86" spans="1:8" s="5" customFormat="1" ht="12">
      <c r="A86" s="36" t="s">
        <v>86</v>
      </c>
      <c r="B86" s="36"/>
      <c r="C86" s="36"/>
      <c r="D86" s="36"/>
      <c r="E86" s="36"/>
      <c r="F86" s="36"/>
      <c r="G86" s="4"/>
      <c r="H86" s="4"/>
    </row>
    <row r="87" spans="1:6" ht="12">
      <c r="A87" s="37" t="s">
        <v>9</v>
      </c>
      <c r="B87" s="37"/>
      <c r="C87" s="37"/>
      <c r="D87" s="37"/>
      <c r="E87" s="37"/>
      <c r="F87" s="37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8" s="5" customFormat="1" ht="12">
      <c r="A92" s="32"/>
      <c r="B92" s="33"/>
      <c r="C92" s="4"/>
      <c r="D92" s="33"/>
      <c r="E92" s="4"/>
      <c r="F92" s="33"/>
      <c r="G92" s="4"/>
      <c r="H92" s="4"/>
    </row>
    <row r="93" spans="1:8" s="5" customFormat="1" ht="12">
      <c r="A93" s="32"/>
      <c r="B93" s="33"/>
      <c r="C93" s="4"/>
      <c r="D93" s="33"/>
      <c r="E93" s="4"/>
      <c r="F93" s="33"/>
      <c r="G93" s="4"/>
      <c r="H93" s="4"/>
    </row>
    <row r="94" spans="1:8" s="5" customFormat="1" ht="12">
      <c r="A94" s="32"/>
      <c r="B94" s="33"/>
      <c r="C94" s="4"/>
      <c r="D94" s="33"/>
      <c r="E94" s="4"/>
      <c r="F94" s="33"/>
      <c r="G94" s="4"/>
      <c r="H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7" s="5" customFormat="1" ht="12">
      <c r="A97" s="32"/>
      <c r="B97" s="33"/>
      <c r="C97" s="4"/>
      <c r="D97" s="33"/>
      <c r="E97" s="4"/>
      <c r="F97" s="33"/>
      <c r="G97" s="4"/>
    </row>
    <row r="98" spans="1:7" s="5" customFormat="1" ht="12">
      <c r="A98" s="32"/>
      <c r="B98" s="33"/>
      <c r="C98" s="4"/>
      <c r="D98" s="33"/>
      <c r="E98" s="4"/>
      <c r="F98" s="33"/>
      <c r="G98" s="4"/>
    </row>
    <row r="99" spans="1:7" s="5" customFormat="1" ht="12">
      <c r="A99" s="32"/>
      <c r="B99" s="33"/>
      <c r="C99" s="4"/>
      <c r="D99" s="33"/>
      <c r="E99" s="4"/>
      <c r="F99" s="33"/>
      <c r="G99" s="4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</sheetData>
  <mergeCells count="9">
    <mergeCell ref="A85:F85"/>
    <mergeCell ref="A86:F86"/>
    <mergeCell ref="A87:F87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&amp;LStand: März 2004&amp;RFulda</oddHeader>
    <oddFooter>&amp;R&amp;10Tabelle 45.2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P948"/>
  <sheetViews>
    <sheetView zoomScaleSheetLayoutView="100" workbookViewId="0" topLeftCell="A47">
      <selection activeCell="A79" sqref="A79"/>
    </sheetView>
  </sheetViews>
  <sheetFormatPr defaultColWidth="11.421875" defaultRowHeight="12.7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90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2002</v>
      </c>
      <c r="C4" s="15"/>
      <c r="D4" s="14">
        <v>2003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22.5">
      <c r="A6" s="21" t="s">
        <v>10</v>
      </c>
      <c r="B6" s="22" t="s">
        <v>5</v>
      </c>
      <c r="C6" s="22" t="s">
        <v>5</v>
      </c>
      <c r="D6" s="22">
        <v>57</v>
      </c>
      <c r="E6" s="22">
        <v>0</v>
      </c>
      <c r="F6" s="23" t="str">
        <f aca="true" t="shared" si="0" ref="F6:F37">IF(B6&lt;&gt;".",IF(B6&gt;0,IF(D6&lt;&gt;".",100*(D6-B6)/B6,"."),"."),".")</f>
        <v>.</v>
      </c>
      <c r="G6" s="23" t="str">
        <f aca="true" t="shared" si="1" ref="G6:G37"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22.5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 t="shared" si="0"/>
        <v>.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>
        <v>0</v>
      </c>
      <c r="C8" s="22">
        <v>1</v>
      </c>
      <c r="D8" s="22">
        <v>0</v>
      </c>
      <c r="E8" s="22">
        <v>1</v>
      </c>
      <c r="F8" s="23" t="str">
        <f t="shared" si="0"/>
        <v>.</v>
      </c>
      <c r="G8" s="23">
        <f t="shared" si="1"/>
        <v>0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11</v>
      </c>
      <c r="C9" s="22">
        <v>7</v>
      </c>
      <c r="D9" s="22">
        <v>17</v>
      </c>
      <c r="E9" s="22">
        <v>7</v>
      </c>
      <c r="F9" s="23">
        <f t="shared" si="0"/>
        <v>54.54545454545455</v>
      </c>
      <c r="G9" s="23">
        <f t="shared" si="1"/>
        <v>0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 t="shared" si="0"/>
        <v>.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 t="shared" si="0"/>
        <v>.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 t="shared" si="0"/>
        <v>.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 t="shared" si="0"/>
        <v>.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>
        <v>1</v>
      </c>
      <c r="E14" s="22">
        <v>0</v>
      </c>
      <c r="F14" s="23" t="str">
        <f t="shared" si="0"/>
        <v>.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 t="shared" si="0"/>
        <v>.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 t="shared" si="0"/>
        <v>.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 t="shared" si="0"/>
        <v>.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>
        <v>54</v>
      </c>
      <c r="E18" s="22">
        <v>0</v>
      </c>
      <c r="F18" s="23" t="str">
        <f t="shared" si="0"/>
        <v>.</v>
      </c>
      <c r="G18" s="23" t="str">
        <f t="shared" si="1"/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22.5">
      <c r="A19" s="21" t="s">
        <v>23</v>
      </c>
      <c r="B19" s="22" t="s">
        <v>5</v>
      </c>
      <c r="C19" s="22" t="s">
        <v>5</v>
      </c>
      <c r="D19" s="22">
        <v>2</v>
      </c>
      <c r="E19" s="22">
        <v>0</v>
      </c>
      <c r="F19" s="23" t="str">
        <f t="shared" si="0"/>
        <v>.</v>
      </c>
      <c r="G19" s="23" t="str">
        <f t="shared" si="1"/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 t="s">
        <v>5</v>
      </c>
      <c r="C20" s="22" t="s">
        <v>5</v>
      </c>
      <c r="D20" s="22">
        <v>3</v>
      </c>
      <c r="E20" s="22">
        <v>0</v>
      </c>
      <c r="F20" s="23" t="str">
        <f t="shared" si="0"/>
        <v>.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 t="shared" si="0"/>
        <v>.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>
        <v>8</v>
      </c>
      <c r="E22" s="22">
        <v>0</v>
      </c>
      <c r="F22" s="23" t="str">
        <f t="shared" si="0"/>
        <v>.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 t="shared" si="0"/>
        <v>.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22.5">
      <c r="A24" s="21" t="s">
        <v>28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 t="shared" si="0"/>
        <v>.</v>
      </c>
      <c r="G24" s="23" t="str">
        <f t="shared" si="1"/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22.5">
      <c r="A25" s="21" t="s">
        <v>29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 t="shared" si="0"/>
        <v>.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22.5">
      <c r="A26" s="21" t="s">
        <v>30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 t="shared" si="0"/>
        <v>.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22.5">
      <c r="A27" s="21" t="s">
        <v>31</v>
      </c>
      <c r="B27" s="22">
        <v>0</v>
      </c>
      <c r="C27" s="22">
        <v>3</v>
      </c>
      <c r="D27" s="22">
        <v>0</v>
      </c>
      <c r="E27" s="22">
        <v>2</v>
      </c>
      <c r="F27" s="23" t="str">
        <f t="shared" si="0"/>
        <v>.</v>
      </c>
      <c r="G27" s="23">
        <f t="shared" si="1"/>
        <v>-33.333333333333336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32</v>
      </c>
      <c r="B28" s="22">
        <v>43</v>
      </c>
      <c r="C28" s="22">
        <v>4</v>
      </c>
      <c r="D28" s="22">
        <v>31</v>
      </c>
      <c r="E28" s="22">
        <v>3</v>
      </c>
      <c r="F28" s="23">
        <f t="shared" si="0"/>
        <v>-27.906976744186046</v>
      </c>
      <c r="G28" s="23">
        <f t="shared" si="1"/>
        <v>-25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33</v>
      </c>
      <c r="B29" s="22" t="s">
        <v>5</v>
      </c>
      <c r="C29" s="22" t="s">
        <v>5</v>
      </c>
      <c r="D29" s="22">
        <v>2</v>
      </c>
      <c r="E29" s="22">
        <v>0</v>
      </c>
      <c r="F29" s="23" t="str">
        <f t="shared" si="0"/>
        <v>.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34</v>
      </c>
      <c r="B30" s="22">
        <v>4</v>
      </c>
      <c r="C30" s="22">
        <v>0</v>
      </c>
      <c r="D30" s="22">
        <v>1</v>
      </c>
      <c r="E30" s="22">
        <v>0</v>
      </c>
      <c r="F30" s="23">
        <f t="shared" si="0"/>
        <v>-75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35</v>
      </c>
      <c r="B31" s="22" t="s">
        <v>5</v>
      </c>
      <c r="C31" s="22" t="s">
        <v>5</v>
      </c>
      <c r="D31" s="22" t="s">
        <v>5</v>
      </c>
      <c r="E31" s="22" t="s">
        <v>5</v>
      </c>
      <c r="F31" s="23" t="str">
        <f t="shared" si="0"/>
        <v>.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36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 t="shared" si="0"/>
        <v>.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37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 t="shared" si="0"/>
        <v>.</v>
      </c>
      <c r="G33" s="23" t="str">
        <f t="shared" si="1"/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38</v>
      </c>
      <c r="B34" s="22" t="s">
        <v>5</v>
      </c>
      <c r="C34" s="22" t="s">
        <v>5</v>
      </c>
      <c r="D34" s="22" t="s">
        <v>5</v>
      </c>
      <c r="E34" s="22" t="s">
        <v>5</v>
      </c>
      <c r="F34" s="23" t="str">
        <f t="shared" si="0"/>
        <v>.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39</v>
      </c>
      <c r="B35" s="22" t="s">
        <v>5</v>
      </c>
      <c r="C35" s="22" t="s">
        <v>5</v>
      </c>
      <c r="D35" s="22">
        <v>2</v>
      </c>
      <c r="E35" s="22">
        <v>0</v>
      </c>
      <c r="F35" s="23" t="str">
        <f t="shared" si="0"/>
        <v>.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40</v>
      </c>
      <c r="B36" s="22">
        <v>4</v>
      </c>
      <c r="C36" s="22">
        <v>0</v>
      </c>
      <c r="D36" s="22">
        <v>4</v>
      </c>
      <c r="E36" s="22">
        <v>3</v>
      </c>
      <c r="F36" s="23">
        <f t="shared" si="0"/>
        <v>0</v>
      </c>
      <c r="G36" s="23" t="str">
        <f t="shared" si="1"/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41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 t="shared" si="0"/>
        <v>.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42</v>
      </c>
      <c r="B38" s="22">
        <v>2</v>
      </c>
      <c r="C38" s="22">
        <v>0</v>
      </c>
      <c r="D38" s="22">
        <v>1</v>
      </c>
      <c r="E38" s="22">
        <v>0</v>
      </c>
      <c r="F38" s="23">
        <f aca="true" t="shared" si="2" ref="F38:F69">IF(B38&lt;&gt;".",IF(B38&gt;0,IF(D38&lt;&gt;".",100*(D38-B38)/B38,"."),"."),".")</f>
        <v>-50</v>
      </c>
      <c r="G38" s="23" t="str">
        <f aca="true" t="shared" si="3" ref="G38:G69"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43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 t="shared" si="2"/>
        <v>.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44</v>
      </c>
      <c r="B40" s="22">
        <v>2</v>
      </c>
      <c r="C40" s="22">
        <v>6</v>
      </c>
      <c r="D40" s="22">
        <v>5</v>
      </c>
      <c r="E40" s="22">
        <v>5</v>
      </c>
      <c r="F40" s="23">
        <f t="shared" si="2"/>
        <v>150</v>
      </c>
      <c r="G40" s="23">
        <f t="shared" si="3"/>
        <v>-16.666666666666668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45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 t="shared" si="2"/>
        <v>.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46</v>
      </c>
      <c r="B42" s="22" t="s">
        <v>5</v>
      </c>
      <c r="C42" s="22" t="s">
        <v>5</v>
      </c>
      <c r="D42" s="22">
        <v>11</v>
      </c>
      <c r="E42" s="22">
        <v>0</v>
      </c>
      <c r="F42" s="23" t="str">
        <f t="shared" si="2"/>
        <v>.</v>
      </c>
      <c r="G42" s="23" t="str">
        <f t="shared" si="3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47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 t="shared" si="2"/>
        <v>.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48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 t="shared" si="2"/>
        <v>.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49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 t="shared" si="2"/>
        <v>.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50</v>
      </c>
      <c r="B46" s="22">
        <v>8</v>
      </c>
      <c r="C46" s="22">
        <v>0</v>
      </c>
      <c r="D46" s="22">
        <v>11</v>
      </c>
      <c r="E46" s="22">
        <v>1</v>
      </c>
      <c r="F46" s="23">
        <f t="shared" si="2"/>
        <v>37.5</v>
      </c>
      <c r="G46" s="23" t="str">
        <f t="shared" si="3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51</v>
      </c>
      <c r="B47" s="22">
        <v>6</v>
      </c>
      <c r="C47" s="22">
        <v>1</v>
      </c>
      <c r="D47" s="22">
        <v>12</v>
      </c>
      <c r="E47" s="22">
        <v>0</v>
      </c>
      <c r="F47" s="23">
        <f t="shared" si="2"/>
        <v>100</v>
      </c>
      <c r="G47" s="23">
        <f t="shared" si="3"/>
        <v>-100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52</v>
      </c>
      <c r="B48" s="22">
        <v>13</v>
      </c>
      <c r="C48" s="22">
        <v>6</v>
      </c>
      <c r="D48" s="22">
        <v>10</v>
      </c>
      <c r="E48" s="22">
        <v>5</v>
      </c>
      <c r="F48" s="23">
        <f t="shared" si="2"/>
        <v>-23.076923076923077</v>
      </c>
      <c r="G48" s="23">
        <f t="shared" si="3"/>
        <v>-16.666666666666668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53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 t="shared" si="2"/>
        <v>.</v>
      </c>
      <c r="G49" s="23" t="str">
        <f t="shared" si="3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54</v>
      </c>
      <c r="B50" s="22" t="s">
        <v>5</v>
      </c>
      <c r="C50" s="22" t="s">
        <v>5</v>
      </c>
      <c r="D50" s="22">
        <v>14</v>
      </c>
      <c r="E50" s="22">
        <v>1</v>
      </c>
      <c r="F50" s="23" t="str">
        <f t="shared" si="2"/>
        <v>.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55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 t="shared" si="2"/>
        <v>.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56</v>
      </c>
      <c r="B52" s="22">
        <v>1</v>
      </c>
      <c r="C52" s="22">
        <v>0</v>
      </c>
      <c r="D52" s="22" t="s">
        <v>5</v>
      </c>
      <c r="E52" s="22" t="s">
        <v>5</v>
      </c>
      <c r="F52" s="23" t="str">
        <f t="shared" si="2"/>
        <v>.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57</v>
      </c>
      <c r="B53" s="22">
        <v>0</v>
      </c>
      <c r="C53" s="22">
        <v>1</v>
      </c>
      <c r="D53" s="22">
        <v>1</v>
      </c>
      <c r="E53" s="22">
        <v>1</v>
      </c>
      <c r="F53" s="23" t="str">
        <f t="shared" si="2"/>
        <v>.</v>
      </c>
      <c r="G53" s="23">
        <f t="shared" si="3"/>
        <v>0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58</v>
      </c>
      <c r="B54" s="22">
        <v>2</v>
      </c>
      <c r="C54" s="22">
        <v>5</v>
      </c>
      <c r="D54" s="22">
        <v>0</v>
      </c>
      <c r="E54" s="22">
        <v>4</v>
      </c>
      <c r="F54" s="23">
        <f t="shared" si="2"/>
        <v>-100</v>
      </c>
      <c r="G54" s="23">
        <f t="shared" si="3"/>
        <v>-20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59</v>
      </c>
      <c r="B55" s="22" t="s">
        <v>5</v>
      </c>
      <c r="C55" s="22" t="s">
        <v>5</v>
      </c>
      <c r="D55" s="22">
        <v>3</v>
      </c>
      <c r="E55" s="22">
        <v>7</v>
      </c>
      <c r="F55" s="23" t="str">
        <f t="shared" si="2"/>
        <v>.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60</v>
      </c>
      <c r="B56" s="22" t="s">
        <v>5</v>
      </c>
      <c r="C56" s="22" t="s">
        <v>5</v>
      </c>
      <c r="D56" s="22">
        <v>0</v>
      </c>
      <c r="E56" s="22">
        <v>2</v>
      </c>
      <c r="F56" s="23" t="str">
        <f t="shared" si="2"/>
        <v>.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61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 t="shared" si="2"/>
        <v>.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62</v>
      </c>
      <c r="B58" s="22">
        <v>127</v>
      </c>
      <c r="C58" s="22">
        <v>5</v>
      </c>
      <c r="D58" s="22">
        <v>14</v>
      </c>
      <c r="E58" s="22">
        <v>0</v>
      </c>
      <c r="F58" s="23">
        <f t="shared" si="2"/>
        <v>-88.97637795275591</v>
      </c>
      <c r="G58" s="23">
        <f t="shared" si="3"/>
        <v>-100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63</v>
      </c>
      <c r="B59" s="22" t="s">
        <v>5</v>
      </c>
      <c r="C59" s="22" t="s">
        <v>5</v>
      </c>
      <c r="D59" s="22">
        <v>145</v>
      </c>
      <c r="E59" s="22">
        <v>1</v>
      </c>
      <c r="F59" s="23" t="str">
        <f t="shared" si="2"/>
        <v>.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64</v>
      </c>
      <c r="B60" s="22" t="s">
        <v>5</v>
      </c>
      <c r="C60" s="22" t="s">
        <v>5</v>
      </c>
      <c r="D60" s="22">
        <v>1</v>
      </c>
      <c r="E60" s="22">
        <v>0</v>
      </c>
      <c r="F60" s="23" t="str">
        <f t="shared" si="2"/>
        <v>.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65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 t="shared" si="2"/>
        <v>.</v>
      </c>
      <c r="G61" s="23" t="str">
        <f t="shared" si="3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66</v>
      </c>
      <c r="B62" s="22">
        <v>0</v>
      </c>
      <c r="C62" s="22">
        <v>1</v>
      </c>
      <c r="D62" s="22">
        <v>1</v>
      </c>
      <c r="E62" s="22">
        <v>1</v>
      </c>
      <c r="F62" s="23" t="str">
        <f t="shared" si="2"/>
        <v>.</v>
      </c>
      <c r="G62" s="23">
        <f t="shared" si="3"/>
        <v>0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67</v>
      </c>
      <c r="B63" s="22" t="s">
        <v>5</v>
      </c>
      <c r="C63" s="22" t="s">
        <v>5</v>
      </c>
      <c r="D63" s="22">
        <v>3</v>
      </c>
      <c r="E63" s="22">
        <v>0</v>
      </c>
      <c r="F63" s="23" t="str">
        <f t="shared" si="2"/>
        <v>.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68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 t="shared" si="2"/>
        <v>.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69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 t="shared" si="2"/>
        <v>.</v>
      </c>
      <c r="G65" s="23" t="str">
        <f t="shared" si="3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70</v>
      </c>
      <c r="B66" s="22">
        <v>20</v>
      </c>
      <c r="C66" s="22">
        <v>0</v>
      </c>
      <c r="D66" s="22">
        <v>20</v>
      </c>
      <c r="E66" s="22">
        <v>0</v>
      </c>
      <c r="F66" s="23">
        <f t="shared" si="2"/>
        <v>0</v>
      </c>
      <c r="G66" s="23" t="str">
        <f t="shared" si="3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71</v>
      </c>
      <c r="B67" s="22">
        <v>1</v>
      </c>
      <c r="C67" s="22">
        <v>0</v>
      </c>
      <c r="D67" s="22" t="s">
        <v>5</v>
      </c>
      <c r="E67" s="22" t="s">
        <v>5</v>
      </c>
      <c r="F67" s="23" t="str">
        <f t="shared" si="2"/>
        <v>.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72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 t="shared" si="2"/>
        <v>.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73</v>
      </c>
      <c r="B69" s="22">
        <v>9</v>
      </c>
      <c r="C69" s="22">
        <v>13</v>
      </c>
      <c r="D69" s="22">
        <v>18</v>
      </c>
      <c r="E69" s="22">
        <v>11</v>
      </c>
      <c r="F69" s="23">
        <f t="shared" si="2"/>
        <v>100</v>
      </c>
      <c r="G69" s="23">
        <f t="shared" si="3"/>
        <v>-15.384615384615385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74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 aca="true" t="shared" si="4" ref="F70:F80">IF(B70&lt;&gt;".",IF(B70&gt;0,IF(D70&lt;&gt;".",100*(D70-B70)/B70,"."),"."),".")</f>
        <v>.</v>
      </c>
      <c r="G70" s="23" t="str">
        <f aca="true" t="shared" si="5" ref="G70:G80"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75</v>
      </c>
      <c r="B71" s="22">
        <v>1</v>
      </c>
      <c r="C71" s="22">
        <v>21</v>
      </c>
      <c r="D71" s="22">
        <v>1</v>
      </c>
      <c r="E71" s="22">
        <v>15</v>
      </c>
      <c r="F71" s="23">
        <f t="shared" si="4"/>
        <v>0</v>
      </c>
      <c r="G71" s="23">
        <f t="shared" si="5"/>
        <v>-28.571428571428573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76</v>
      </c>
      <c r="B72" s="22">
        <v>6</v>
      </c>
      <c r="C72" s="22">
        <v>0</v>
      </c>
      <c r="D72" s="22">
        <v>4</v>
      </c>
      <c r="E72" s="22">
        <v>2</v>
      </c>
      <c r="F72" s="23">
        <f t="shared" si="4"/>
        <v>-33.333333333333336</v>
      </c>
      <c r="G72" s="23" t="str">
        <f t="shared" si="5"/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77</v>
      </c>
      <c r="B73" s="22">
        <v>6</v>
      </c>
      <c r="C73" s="22">
        <v>5</v>
      </c>
      <c r="D73" s="22">
        <v>3</v>
      </c>
      <c r="E73" s="22">
        <v>6</v>
      </c>
      <c r="F73" s="23">
        <f t="shared" si="4"/>
        <v>-50</v>
      </c>
      <c r="G73" s="23">
        <f t="shared" si="5"/>
        <v>20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78</v>
      </c>
      <c r="B74" s="22" t="s">
        <v>5</v>
      </c>
      <c r="C74" s="22" t="s">
        <v>5</v>
      </c>
      <c r="D74" s="22">
        <v>1</v>
      </c>
      <c r="E74" s="22">
        <v>0</v>
      </c>
      <c r="F74" s="23" t="str">
        <f t="shared" si="4"/>
        <v>.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79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 t="shared" si="4"/>
        <v>.</v>
      </c>
      <c r="G75" s="23" t="str">
        <f t="shared" si="5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80</v>
      </c>
      <c r="B76" s="22" t="s">
        <v>5</v>
      </c>
      <c r="C76" s="22" t="s">
        <v>5</v>
      </c>
      <c r="D76" s="22">
        <v>1</v>
      </c>
      <c r="E76" s="22">
        <v>7</v>
      </c>
      <c r="F76" s="23" t="str">
        <f t="shared" si="4"/>
        <v>.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81</v>
      </c>
      <c r="B77" s="22">
        <v>2</v>
      </c>
      <c r="C77" s="22">
        <v>0</v>
      </c>
      <c r="D77" s="22">
        <v>0</v>
      </c>
      <c r="E77" s="22">
        <v>1</v>
      </c>
      <c r="F77" s="23">
        <f t="shared" si="4"/>
        <v>-100</v>
      </c>
      <c r="G77" s="23" t="str">
        <f t="shared" si="5"/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82</v>
      </c>
      <c r="B78" s="22">
        <v>12</v>
      </c>
      <c r="C78" s="22">
        <v>14</v>
      </c>
      <c r="D78" s="22">
        <v>11</v>
      </c>
      <c r="E78" s="22">
        <v>7</v>
      </c>
      <c r="F78" s="23">
        <f t="shared" si="4"/>
        <v>-8.333333333333334</v>
      </c>
      <c r="G78" s="23">
        <f t="shared" si="5"/>
        <v>-50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83</v>
      </c>
      <c r="B79" s="22" t="s">
        <v>5</v>
      </c>
      <c r="C79" s="22" t="s">
        <v>5</v>
      </c>
      <c r="D79" s="22">
        <v>3</v>
      </c>
      <c r="E79" s="22">
        <v>0</v>
      </c>
      <c r="F79" s="23" t="str">
        <f t="shared" si="4"/>
        <v>.</v>
      </c>
      <c r="G79" s="23" t="str">
        <f t="shared" si="5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84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 t="shared" si="4"/>
        <v>.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24"/>
      <c r="B81" s="25"/>
      <c r="C81" s="26"/>
      <c r="D81" s="26"/>
      <c r="E81" s="26"/>
      <c r="F81" s="23"/>
      <c r="G81" s="23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27" t="s">
        <v>6</v>
      </c>
      <c r="B82" s="28">
        <v>280</v>
      </c>
      <c r="C82" s="29">
        <v>93</v>
      </c>
      <c r="D82" s="29">
        <v>476</v>
      </c>
      <c r="E82" s="29">
        <v>93</v>
      </c>
      <c r="F82" s="23">
        <f>IF(B82&lt;&gt;".",IF(B82&gt;0,100*(D82-B82)/B82,"."),".")</f>
        <v>70</v>
      </c>
      <c r="G82" s="23">
        <f>IF(C82&lt;&gt;".",IF(C82&gt;0,100*(E82-C82)/C82,"."),".")</f>
        <v>0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.75" customHeight="1">
      <c r="A83" s="27" t="s">
        <v>7</v>
      </c>
      <c r="B83" s="28">
        <v>1778</v>
      </c>
      <c r="C83" s="28">
        <v>1422</v>
      </c>
      <c r="D83" s="30">
        <v>1906</v>
      </c>
      <c r="E83" s="30">
        <v>1399</v>
      </c>
      <c r="F83" s="31">
        <f>IF(B83&lt;&gt;".",IF(B83&gt;0,100*(D83-B83)/B83,"."),".")</f>
        <v>7.199100112485939</v>
      </c>
      <c r="G83" s="31">
        <f>IF(C83&lt;&gt;".",IF(C83&gt;0,100*(E83-C83)/C83,"."),".")</f>
        <v>-1.6174402250351618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.75" customHeight="1">
      <c r="A84" s="32"/>
      <c r="B84" s="33"/>
      <c r="C84" s="34"/>
      <c r="D84" s="33"/>
      <c r="E84" s="34"/>
      <c r="F84" s="35"/>
      <c r="G84" s="34"/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.75" customHeight="1">
      <c r="A85" s="36" t="s">
        <v>8</v>
      </c>
      <c r="B85" s="36"/>
      <c r="C85" s="36"/>
      <c r="D85" s="36"/>
      <c r="E85" s="36"/>
      <c r="F85" s="36"/>
      <c r="G85" s="34"/>
      <c r="H85" s="4"/>
      <c r="I85" s="4"/>
      <c r="J85" s="4"/>
      <c r="K85" s="4"/>
      <c r="L85" s="4"/>
      <c r="M85" s="4"/>
      <c r="N85" s="4"/>
      <c r="O85" s="4"/>
      <c r="P85" s="4"/>
    </row>
    <row r="86" spans="1:8" s="5" customFormat="1" ht="12">
      <c r="A86" s="36" t="s">
        <v>86</v>
      </c>
      <c r="B86" s="36"/>
      <c r="C86" s="36"/>
      <c r="D86" s="36"/>
      <c r="E86" s="36"/>
      <c r="F86" s="36"/>
      <c r="G86" s="4"/>
      <c r="H86" s="4"/>
    </row>
    <row r="87" spans="1:6" ht="12">
      <c r="A87" s="37" t="s">
        <v>9</v>
      </c>
      <c r="B87" s="37"/>
      <c r="C87" s="37"/>
      <c r="D87" s="37"/>
      <c r="E87" s="37"/>
      <c r="F87" s="37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8" s="5" customFormat="1" ht="12">
      <c r="A92" s="32"/>
      <c r="B92" s="33"/>
      <c r="C92" s="4"/>
      <c r="D92" s="33"/>
      <c r="E92" s="4"/>
      <c r="F92" s="33"/>
      <c r="G92" s="4"/>
      <c r="H92" s="4"/>
    </row>
    <row r="93" spans="1:8" s="5" customFormat="1" ht="12">
      <c r="A93" s="32"/>
      <c r="B93" s="33"/>
      <c r="C93" s="4"/>
      <c r="D93" s="33"/>
      <c r="E93" s="4"/>
      <c r="F93" s="33"/>
      <c r="G93" s="4"/>
      <c r="H93" s="4"/>
    </row>
    <row r="94" spans="1:8" s="5" customFormat="1" ht="12">
      <c r="A94" s="32"/>
      <c r="B94" s="33"/>
      <c r="C94" s="4"/>
      <c r="D94" s="33"/>
      <c r="E94" s="4"/>
      <c r="F94" s="33"/>
      <c r="G94" s="4"/>
      <c r="H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7" s="5" customFormat="1" ht="12">
      <c r="A97" s="32"/>
      <c r="B97" s="33"/>
      <c r="C97" s="4"/>
      <c r="D97" s="33"/>
      <c r="E97" s="4"/>
      <c r="F97" s="33"/>
      <c r="G97" s="4"/>
    </row>
    <row r="98" spans="1:7" s="5" customFormat="1" ht="12">
      <c r="A98" s="32"/>
      <c r="B98" s="33"/>
      <c r="C98" s="4"/>
      <c r="D98" s="33"/>
      <c r="E98" s="4"/>
      <c r="F98" s="33"/>
      <c r="G98" s="4"/>
    </row>
    <row r="99" spans="1:7" s="5" customFormat="1" ht="12">
      <c r="A99" s="32"/>
      <c r="B99" s="33"/>
      <c r="C99" s="4"/>
      <c r="D99" s="33"/>
      <c r="E99" s="4"/>
      <c r="F99" s="33"/>
      <c r="G99" s="4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</sheetData>
  <mergeCells count="9">
    <mergeCell ref="A85:F85"/>
    <mergeCell ref="A86:F86"/>
    <mergeCell ref="A87:F87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&amp;LStand: März 2004&amp;RGiessen</oddHeader>
    <oddFooter>&amp;R&amp;10Tabelle 45.2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P948"/>
  <sheetViews>
    <sheetView zoomScaleSheetLayoutView="100" workbookViewId="0" topLeftCell="A47">
      <selection activeCell="A78" sqref="A78"/>
    </sheetView>
  </sheetViews>
  <sheetFormatPr defaultColWidth="11.421875" defaultRowHeight="12.7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91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2002</v>
      </c>
      <c r="C4" s="15"/>
      <c r="D4" s="14">
        <v>2003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22.5">
      <c r="A6" s="21" t="s">
        <v>10</v>
      </c>
      <c r="B6" s="22" t="s">
        <v>5</v>
      </c>
      <c r="C6" s="22" t="s">
        <v>5</v>
      </c>
      <c r="D6" s="22">
        <v>40</v>
      </c>
      <c r="E6" s="22">
        <v>0</v>
      </c>
      <c r="F6" s="23" t="str">
        <f aca="true" t="shared" si="0" ref="F6:F37">IF(B6&lt;&gt;".",IF(B6&gt;0,IF(D6&lt;&gt;".",100*(D6-B6)/B6,"."),"."),".")</f>
        <v>.</v>
      </c>
      <c r="G6" s="23" t="str">
        <f aca="true" t="shared" si="1" ref="G6:G37"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22.5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 t="shared" si="0"/>
        <v>.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>
        <v>0</v>
      </c>
      <c r="C8" s="22">
        <v>1</v>
      </c>
      <c r="D8" s="22">
        <v>1</v>
      </c>
      <c r="E8" s="22">
        <v>3</v>
      </c>
      <c r="F8" s="23" t="str">
        <f t="shared" si="0"/>
        <v>.</v>
      </c>
      <c r="G8" s="23">
        <f t="shared" si="1"/>
        <v>200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12</v>
      </c>
      <c r="C9" s="22">
        <v>8</v>
      </c>
      <c r="D9" s="22">
        <v>3</v>
      </c>
      <c r="E9" s="22">
        <v>7</v>
      </c>
      <c r="F9" s="23">
        <f t="shared" si="0"/>
        <v>-75</v>
      </c>
      <c r="G9" s="23">
        <f t="shared" si="1"/>
        <v>-12.5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 t="shared" si="0"/>
        <v>.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 t="shared" si="0"/>
        <v>.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 t="shared" si="0"/>
        <v>.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 t="shared" si="0"/>
        <v>.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 t="s">
        <v>5</v>
      </c>
      <c r="E14" s="22" t="s">
        <v>5</v>
      </c>
      <c r="F14" s="23" t="str">
        <f t="shared" si="0"/>
        <v>.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 t="shared" si="0"/>
        <v>.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 t="shared" si="0"/>
        <v>.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>
        <v>3</v>
      </c>
      <c r="E17" s="22">
        <v>0</v>
      </c>
      <c r="F17" s="23" t="str">
        <f t="shared" si="0"/>
        <v>.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>
        <v>46</v>
      </c>
      <c r="E18" s="22">
        <v>1</v>
      </c>
      <c r="F18" s="23" t="str">
        <f t="shared" si="0"/>
        <v>.</v>
      </c>
      <c r="G18" s="23" t="str">
        <f t="shared" si="1"/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22.5">
      <c r="A19" s="21" t="s">
        <v>23</v>
      </c>
      <c r="B19" s="22" t="s">
        <v>5</v>
      </c>
      <c r="C19" s="22" t="s">
        <v>5</v>
      </c>
      <c r="D19" s="22">
        <v>1</v>
      </c>
      <c r="E19" s="22">
        <v>0</v>
      </c>
      <c r="F19" s="23" t="str">
        <f t="shared" si="0"/>
        <v>.</v>
      </c>
      <c r="G19" s="23" t="str">
        <f t="shared" si="1"/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 t="shared" si="0"/>
        <v>.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 t="shared" si="0"/>
        <v>.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>
        <v>1</v>
      </c>
      <c r="E22" s="22">
        <v>0</v>
      </c>
      <c r="F22" s="23" t="str">
        <f t="shared" si="0"/>
        <v>.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 t="shared" si="0"/>
        <v>.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22.5">
      <c r="A24" s="21" t="s">
        <v>28</v>
      </c>
      <c r="B24" s="22" t="s">
        <v>5</v>
      </c>
      <c r="C24" s="22" t="s">
        <v>5</v>
      </c>
      <c r="D24" s="22">
        <v>1</v>
      </c>
      <c r="E24" s="22">
        <v>0</v>
      </c>
      <c r="F24" s="23" t="str">
        <f t="shared" si="0"/>
        <v>.</v>
      </c>
      <c r="G24" s="23" t="str">
        <f t="shared" si="1"/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22.5">
      <c r="A25" s="21" t="s">
        <v>29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 t="shared" si="0"/>
        <v>.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22.5">
      <c r="A26" s="21" t="s">
        <v>30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 t="shared" si="0"/>
        <v>.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22.5">
      <c r="A27" s="21" t="s">
        <v>31</v>
      </c>
      <c r="B27" s="22" t="s">
        <v>5</v>
      </c>
      <c r="C27" s="22" t="s">
        <v>5</v>
      </c>
      <c r="D27" s="22">
        <v>1</v>
      </c>
      <c r="E27" s="22">
        <v>0</v>
      </c>
      <c r="F27" s="23" t="str">
        <f t="shared" si="0"/>
        <v>.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32</v>
      </c>
      <c r="B28" s="22">
        <v>14</v>
      </c>
      <c r="C28" s="22">
        <v>1</v>
      </c>
      <c r="D28" s="22">
        <v>21</v>
      </c>
      <c r="E28" s="22">
        <v>1</v>
      </c>
      <c r="F28" s="23">
        <f t="shared" si="0"/>
        <v>50</v>
      </c>
      <c r="G28" s="23">
        <f t="shared" si="1"/>
        <v>0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33</v>
      </c>
      <c r="B29" s="22" t="s">
        <v>5</v>
      </c>
      <c r="C29" s="22" t="s">
        <v>5</v>
      </c>
      <c r="D29" s="22" t="s">
        <v>5</v>
      </c>
      <c r="E29" s="22" t="s">
        <v>5</v>
      </c>
      <c r="F29" s="23" t="str">
        <f t="shared" si="0"/>
        <v>.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34</v>
      </c>
      <c r="B30" s="22">
        <v>1</v>
      </c>
      <c r="C30" s="22">
        <v>0</v>
      </c>
      <c r="D30" s="22" t="s">
        <v>5</v>
      </c>
      <c r="E30" s="22" t="s">
        <v>5</v>
      </c>
      <c r="F30" s="23" t="str">
        <f t="shared" si="0"/>
        <v>.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35</v>
      </c>
      <c r="B31" s="22" t="s">
        <v>5</v>
      </c>
      <c r="C31" s="22" t="s">
        <v>5</v>
      </c>
      <c r="D31" s="22" t="s">
        <v>5</v>
      </c>
      <c r="E31" s="22" t="s">
        <v>5</v>
      </c>
      <c r="F31" s="23" t="str">
        <f t="shared" si="0"/>
        <v>.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36</v>
      </c>
      <c r="B32" s="22" t="s">
        <v>5</v>
      </c>
      <c r="C32" s="22" t="s">
        <v>5</v>
      </c>
      <c r="D32" s="22">
        <v>3</v>
      </c>
      <c r="E32" s="22">
        <v>0</v>
      </c>
      <c r="F32" s="23" t="str">
        <f t="shared" si="0"/>
        <v>.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37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 t="shared" si="0"/>
        <v>.</v>
      </c>
      <c r="G33" s="23" t="str">
        <f t="shared" si="1"/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38</v>
      </c>
      <c r="B34" s="22" t="s">
        <v>5</v>
      </c>
      <c r="C34" s="22" t="s">
        <v>5</v>
      </c>
      <c r="D34" s="22" t="s">
        <v>5</v>
      </c>
      <c r="E34" s="22" t="s">
        <v>5</v>
      </c>
      <c r="F34" s="23" t="str">
        <f t="shared" si="0"/>
        <v>.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39</v>
      </c>
      <c r="B35" s="22" t="s">
        <v>5</v>
      </c>
      <c r="C35" s="22" t="s">
        <v>5</v>
      </c>
      <c r="D35" s="22">
        <v>3</v>
      </c>
      <c r="E35" s="22">
        <v>0</v>
      </c>
      <c r="F35" s="23" t="str">
        <f t="shared" si="0"/>
        <v>.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40</v>
      </c>
      <c r="B36" s="22">
        <v>5</v>
      </c>
      <c r="C36" s="22">
        <v>0</v>
      </c>
      <c r="D36" s="22">
        <v>6</v>
      </c>
      <c r="E36" s="22">
        <v>1</v>
      </c>
      <c r="F36" s="23">
        <f t="shared" si="0"/>
        <v>20</v>
      </c>
      <c r="G36" s="23" t="str">
        <f t="shared" si="1"/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41</v>
      </c>
      <c r="B37" s="22" t="s">
        <v>5</v>
      </c>
      <c r="C37" s="22" t="s">
        <v>5</v>
      </c>
      <c r="D37" s="22">
        <v>2</v>
      </c>
      <c r="E37" s="22">
        <v>0</v>
      </c>
      <c r="F37" s="23" t="str">
        <f t="shared" si="0"/>
        <v>.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42</v>
      </c>
      <c r="B38" s="22" t="s">
        <v>5</v>
      </c>
      <c r="C38" s="22" t="s">
        <v>5</v>
      </c>
      <c r="D38" s="22" t="s">
        <v>5</v>
      </c>
      <c r="E38" s="22" t="s">
        <v>5</v>
      </c>
      <c r="F38" s="23" t="str">
        <f aca="true" t="shared" si="2" ref="F38:F69">IF(B38&lt;&gt;".",IF(B38&gt;0,IF(D38&lt;&gt;".",100*(D38-B38)/B38,"."),"."),".")</f>
        <v>.</v>
      </c>
      <c r="G38" s="23" t="str">
        <f aca="true" t="shared" si="3" ref="G38:G69"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43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 t="shared" si="2"/>
        <v>.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44</v>
      </c>
      <c r="B40" s="22">
        <v>7</v>
      </c>
      <c r="C40" s="22">
        <v>1</v>
      </c>
      <c r="D40" s="22">
        <v>3</v>
      </c>
      <c r="E40" s="22">
        <v>6</v>
      </c>
      <c r="F40" s="23">
        <f t="shared" si="2"/>
        <v>-57.142857142857146</v>
      </c>
      <c r="G40" s="23">
        <f t="shared" si="3"/>
        <v>500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45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 t="shared" si="2"/>
        <v>.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46</v>
      </c>
      <c r="B42" s="22" t="s">
        <v>5</v>
      </c>
      <c r="C42" s="22" t="s">
        <v>5</v>
      </c>
      <c r="D42" s="22">
        <v>7</v>
      </c>
      <c r="E42" s="22">
        <v>0</v>
      </c>
      <c r="F42" s="23" t="str">
        <f t="shared" si="2"/>
        <v>.</v>
      </c>
      <c r="G42" s="23" t="str">
        <f t="shared" si="3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47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 t="shared" si="2"/>
        <v>.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48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 t="shared" si="2"/>
        <v>.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49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 t="shared" si="2"/>
        <v>.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50</v>
      </c>
      <c r="B46" s="22">
        <v>6</v>
      </c>
      <c r="C46" s="22">
        <v>2</v>
      </c>
      <c r="D46" s="22">
        <v>8</v>
      </c>
      <c r="E46" s="22">
        <v>0</v>
      </c>
      <c r="F46" s="23">
        <f t="shared" si="2"/>
        <v>33.333333333333336</v>
      </c>
      <c r="G46" s="23">
        <f t="shared" si="3"/>
        <v>-100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51</v>
      </c>
      <c r="B47" s="22">
        <v>12</v>
      </c>
      <c r="C47" s="22">
        <v>0</v>
      </c>
      <c r="D47" s="22">
        <v>14</v>
      </c>
      <c r="E47" s="22">
        <v>1</v>
      </c>
      <c r="F47" s="23">
        <f t="shared" si="2"/>
        <v>16.666666666666668</v>
      </c>
      <c r="G47" s="23" t="str">
        <f t="shared" si="3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52</v>
      </c>
      <c r="B48" s="22">
        <v>4</v>
      </c>
      <c r="C48" s="22">
        <v>2</v>
      </c>
      <c r="D48" s="22">
        <v>4</v>
      </c>
      <c r="E48" s="22">
        <v>1</v>
      </c>
      <c r="F48" s="23">
        <f t="shared" si="2"/>
        <v>0</v>
      </c>
      <c r="G48" s="23">
        <f t="shared" si="3"/>
        <v>-50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53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 t="shared" si="2"/>
        <v>.</v>
      </c>
      <c r="G49" s="23" t="str">
        <f t="shared" si="3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54</v>
      </c>
      <c r="B50" s="22" t="s">
        <v>5</v>
      </c>
      <c r="C50" s="22" t="s">
        <v>5</v>
      </c>
      <c r="D50" s="22">
        <v>6</v>
      </c>
      <c r="E50" s="22">
        <v>0</v>
      </c>
      <c r="F50" s="23" t="str">
        <f t="shared" si="2"/>
        <v>.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55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 t="shared" si="2"/>
        <v>.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56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 t="shared" si="2"/>
        <v>.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57</v>
      </c>
      <c r="B53" s="22">
        <v>1</v>
      </c>
      <c r="C53" s="22">
        <v>1</v>
      </c>
      <c r="D53" s="22" t="s">
        <v>5</v>
      </c>
      <c r="E53" s="22" t="s">
        <v>5</v>
      </c>
      <c r="F53" s="23" t="str">
        <f t="shared" si="2"/>
        <v>.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58</v>
      </c>
      <c r="B54" s="22">
        <v>1</v>
      </c>
      <c r="C54" s="22">
        <v>1</v>
      </c>
      <c r="D54" s="22">
        <v>2</v>
      </c>
      <c r="E54" s="22">
        <v>3</v>
      </c>
      <c r="F54" s="23">
        <f t="shared" si="2"/>
        <v>100</v>
      </c>
      <c r="G54" s="23">
        <f t="shared" si="3"/>
        <v>200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59</v>
      </c>
      <c r="B55" s="22" t="s">
        <v>5</v>
      </c>
      <c r="C55" s="22" t="s">
        <v>5</v>
      </c>
      <c r="D55" s="22">
        <v>1</v>
      </c>
      <c r="E55" s="22">
        <v>5</v>
      </c>
      <c r="F55" s="23" t="str">
        <f t="shared" si="2"/>
        <v>.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60</v>
      </c>
      <c r="B56" s="22" t="s">
        <v>5</v>
      </c>
      <c r="C56" s="22" t="s">
        <v>5</v>
      </c>
      <c r="D56" s="22">
        <v>0</v>
      </c>
      <c r="E56" s="22">
        <v>1</v>
      </c>
      <c r="F56" s="23" t="str">
        <f t="shared" si="2"/>
        <v>.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61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 t="shared" si="2"/>
        <v>.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62</v>
      </c>
      <c r="B58" s="22">
        <v>119</v>
      </c>
      <c r="C58" s="22">
        <v>4</v>
      </c>
      <c r="D58" s="22">
        <v>9</v>
      </c>
      <c r="E58" s="22">
        <v>0</v>
      </c>
      <c r="F58" s="23">
        <f t="shared" si="2"/>
        <v>-92.43697478991596</v>
      </c>
      <c r="G58" s="23">
        <f t="shared" si="3"/>
        <v>-100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63</v>
      </c>
      <c r="B59" s="22" t="s">
        <v>5</v>
      </c>
      <c r="C59" s="22" t="s">
        <v>5</v>
      </c>
      <c r="D59" s="22">
        <v>96</v>
      </c>
      <c r="E59" s="22">
        <v>1</v>
      </c>
      <c r="F59" s="23" t="str">
        <f t="shared" si="2"/>
        <v>.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64</v>
      </c>
      <c r="B60" s="22" t="s">
        <v>5</v>
      </c>
      <c r="C60" s="22" t="s">
        <v>5</v>
      </c>
      <c r="D60" s="22">
        <v>1</v>
      </c>
      <c r="E60" s="22">
        <v>0</v>
      </c>
      <c r="F60" s="23" t="str">
        <f t="shared" si="2"/>
        <v>.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65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 t="shared" si="2"/>
        <v>.</v>
      </c>
      <c r="G61" s="23" t="str">
        <f t="shared" si="3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66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 t="shared" si="2"/>
        <v>.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67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 t="shared" si="2"/>
        <v>.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68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 t="shared" si="2"/>
        <v>.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69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 t="shared" si="2"/>
        <v>.</v>
      </c>
      <c r="G65" s="23" t="str">
        <f t="shared" si="3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70</v>
      </c>
      <c r="B66" s="22">
        <v>22</v>
      </c>
      <c r="C66" s="22">
        <v>0</v>
      </c>
      <c r="D66" s="22">
        <v>21</v>
      </c>
      <c r="E66" s="22">
        <v>1</v>
      </c>
      <c r="F66" s="23">
        <f t="shared" si="2"/>
        <v>-4.545454545454546</v>
      </c>
      <c r="G66" s="23" t="str">
        <f t="shared" si="3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71</v>
      </c>
      <c r="B67" s="22" t="s">
        <v>5</v>
      </c>
      <c r="C67" s="22" t="s">
        <v>5</v>
      </c>
      <c r="D67" s="22" t="s">
        <v>5</v>
      </c>
      <c r="E67" s="22" t="s">
        <v>5</v>
      </c>
      <c r="F67" s="23" t="str">
        <f t="shared" si="2"/>
        <v>.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72</v>
      </c>
      <c r="B68" s="22">
        <v>2</v>
      </c>
      <c r="C68" s="22">
        <v>0</v>
      </c>
      <c r="D68" s="22" t="s">
        <v>5</v>
      </c>
      <c r="E68" s="22" t="s">
        <v>5</v>
      </c>
      <c r="F68" s="23" t="str">
        <f t="shared" si="2"/>
        <v>.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73</v>
      </c>
      <c r="B69" s="22">
        <v>7</v>
      </c>
      <c r="C69" s="22">
        <v>13</v>
      </c>
      <c r="D69" s="22">
        <v>7</v>
      </c>
      <c r="E69" s="22">
        <v>6</v>
      </c>
      <c r="F69" s="23">
        <f t="shared" si="2"/>
        <v>0</v>
      </c>
      <c r="G69" s="23">
        <f t="shared" si="3"/>
        <v>-53.84615384615385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74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 aca="true" t="shared" si="4" ref="F70:F80">IF(B70&lt;&gt;".",IF(B70&gt;0,IF(D70&lt;&gt;".",100*(D70-B70)/B70,"."),"."),".")</f>
        <v>.</v>
      </c>
      <c r="G70" s="23" t="str">
        <f aca="true" t="shared" si="5" ref="G70:G80"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75</v>
      </c>
      <c r="B71" s="22">
        <v>1</v>
      </c>
      <c r="C71" s="22">
        <v>10</v>
      </c>
      <c r="D71" s="22">
        <v>3</v>
      </c>
      <c r="E71" s="22">
        <v>9</v>
      </c>
      <c r="F71" s="23">
        <f t="shared" si="4"/>
        <v>200</v>
      </c>
      <c r="G71" s="23">
        <f t="shared" si="5"/>
        <v>-10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76</v>
      </c>
      <c r="B72" s="22">
        <v>8</v>
      </c>
      <c r="C72" s="22">
        <v>3</v>
      </c>
      <c r="D72" s="22">
        <v>6</v>
      </c>
      <c r="E72" s="22">
        <v>6</v>
      </c>
      <c r="F72" s="23">
        <f t="shared" si="4"/>
        <v>-25</v>
      </c>
      <c r="G72" s="23">
        <f t="shared" si="5"/>
        <v>100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77</v>
      </c>
      <c r="B73" s="22">
        <v>3</v>
      </c>
      <c r="C73" s="22">
        <v>1</v>
      </c>
      <c r="D73" s="22">
        <v>0</v>
      </c>
      <c r="E73" s="22">
        <v>5</v>
      </c>
      <c r="F73" s="23">
        <f t="shared" si="4"/>
        <v>-100</v>
      </c>
      <c r="G73" s="23">
        <f t="shared" si="5"/>
        <v>400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78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 t="shared" si="4"/>
        <v>.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79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 t="shared" si="4"/>
        <v>.</v>
      </c>
      <c r="G75" s="23" t="str">
        <f t="shared" si="5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80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 t="shared" si="4"/>
        <v>.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81</v>
      </c>
      <c r="B77" s="22">
        <v>1</v>
      </c>
      <c r="C77" s="22">
        <v>1</v>
      </c>
      <c r="D77" s="22">
        <v>0</v>
      </c>
      <c r="E77" s="22">
        <v>1</v>
      </c>
      <c r="F77" s="23">
        <f t="shared" si="4"/>
        <v>-100</v>
      </c>
      <c r="G77" s="23">
        <f t="shared" si="5"/>
        <v>0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82</v>
      </c>
      <c r="B78" s="22">
        <v>6</v>
      </c>
      <c r="C78" s="22">
        <v>1</v>
      </c>
      <c r="D78" s="22">
        <v>4</v>
      </c>
      <c r="E78" s="22">
        <v>3</v>
      </c>
      <c r="F78" s="23">
        <f t="shared" si="4"/>
        <v>-33.333333333333336</v>
      </c>
      <c r="G78" s="23">
        <f t="shared" si="5"/>
        <v>200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83</v>
      </c>
      <c r="B79" s="22" t="s">
        <v>5</v>
      </c>
      <c r="C79" s="22" t="s">
        <v>5</v>
      </c>
      <c r="D79" s="22" t="s">
        <v>5</v>
      </c>
      <c r="E79" s="22" t="s">
        <v>5</v>
      </c>
      <c r="F79" s="23" t="str">
        <f t="shared" si="4"/>
        <v>.</v>
      </c>
      <c r="G79" s="23" t="str">
        <f t="shared" si="5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84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 t="shared" si="4"/>
        <v>.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24"/>
      <c r="B81" s="25"/>
      <c r="C81" s="26"/>
      <c r="D81" s="26"/>
      <c r="E81" s="26"/>
      <c r="F81" s="23"/>
      <c r="G81" s="23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27" t="s">
        <v>6</v>
      </c>
      <c r="B82" s="28">
        <v>232</v>
      </c>
      <c r="C82" s="29">
        <v>50</v>
      </c>
      <c r="D82" s="29">
        <v>324</v>
      </c>
      <c r="E82" s="29">
        <v>62</v>
      </c>
      <c r="F82" s="23">
        <f>IF(B82&lt;&gt;".",IF(B82&gt;0,100*(D82-B82)/B82,"."),".")</f>
        <v>39.6551724137931</v>
      </c>
      <c r="G82" s="23">
        <f>IF(C82&lt;&gt;".",IF(C82&gt;0,100*(E82-C82)/C82,"."),".")</f>
        <v>24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.75" customHeight="1">
      <c r="A83" s="27" t="s">
        <v>7</v>
      </c>
      <c r="B83" s="28">
        <v>1328</v>
      </c>
      <c r="C83" s="28">
        <v>837</v>
      </c>
      <c r="D83" s="30">
        <v>1300</v>
      </c>
      <c r="E83" s="30">
        <v>854</v>
      </c>
      <c r="F83" s="31">
        <f>IF(B83&lt;&gt;".",IF(B83&gt;0,100*(D83-B83)/B83,"."),".")</f>
        <v>-2.108433734939759</v>
      </c>
      <c r="G83" s="31">
        <f>IF(C83&lt;&gt;".",IF(C83&gt;0,100*(E83-C83)/C83,"."),".")</f>
        <v>2.031063321385902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.75" customHeight="1">
      <c r="A84" s="32"/>
      <c r="B84" s="33"/>
      <c r="C84" s="34"/>
      <c r="D84" s="33"/>
      <c r="E84" s="34"/>
      <c r="F84" s="35"/>
      <c r="G84" s="34"/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.75" customHeight="1">
      <c r="A85" s="36" t="s">
        <v>8</v>
      </c>
      <c r="B85" s="36"/>
      <c r="C85" s="36"/>
      <c r="D85" s="36"/>
      <c r="E85" s="36"/>
      <c r="F85" s="36"/>
      <c r="G85" s="34"/>
      <c r="H85" s="4"/>
      <c r="I85" s="4"/>
      <c r="J85" s="4"/>
      <c r="K85" s="4"/>
      <c r="L85" s="4"/>
      <c r="M85" s="4"/>
      <c r="N85" s="4"/>
      <c r="O85" s="4"/>
      <c r="P85" s="4"/>
    </row>
    <row r="86" spans="1:8" s="5" customFormat="1" ht="12">
      <c r="A86" s="36" t="s">
        <v>86</v>
      </c>
      <c r="B86" s="36"/>
      <c r="C86" s="36"/>
      <c r="D86" s="36"/>
      <c r="E86" s="36"/>
      <c r="F86" s="36"/>
      <c r="G86" s="4"/>
      <c r="H86" s="4"/>
    </row>
    <row r="87" spans="1:6" ht="12">
      <c r="A87" s="37" t="s">
        <v>9</v>
      </c>
      <c r="B87" s="37"/>
      <c r="C87" s="37"/>
      <c r="D87" s="37"/>
      <c r="E87" s="37"/>
      <c r="F87" s="37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8" s="5" customFormat="1" ht="12">
      <c r="A92" s="32"/>
      <c r="B92" s="33"/>
      <c r="C92" s="4"/>
      <c r="D92" s="33"/>
      <c r="E92" s="4"/>
      <c r="F92" s="33"/>
      <c r="G92" s="4"/>
      <c r="H92" s="4"/>
    </row>
    <row r="93" spans="1:8" s="5" customFormat="1" ht="12">
      <c r="A93" s="32"/>
      <c r="B93" s="33"/>
      <c r="C93" s="4"/>
      <c r="D93" s="33"/>
      <c r="E93" s="4"/>
      <c r="F93" s="33"/>
      <c r="G93" s="4"/>
      <c r="H93" s="4"/>
    </row>
    <row r="94" spans="1:8" s="5" customFormat="1" ht="12">
      <c r="A94" s="32"/>
      <c r="B94" s="33"/>
      <c r="C94" s="4"/>
      <c r="D94" s="33"/>
      <c r="E94" s="4"/>
      <c r="F94" s="33"/>
      <c r="G94" s="4"/>
      <c r="H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7" s="5" customFormat="1" ht="12">
      <c r="A97" s="32"/>
      <c r="B97" s="33"/>
      <c r="C97" s="4"/>
      <c r="D97" s="33"/>
      <c r="E97" s="4"/>
      <c r="F97" s="33"/>
      <c r="G97" s="4"/>
    </row>
    <row r="98" spans="1:7" s="5" customFormat="1" ht="12">
      <c r="A98" s="32"/>
      <c r="B98" s="33"/>
      <c r="C98" s="4"/>
      <c r="D98" s="33"/>
      <c r="E98" s="4"/>
      <c r="F98" s="33"/>
      <c r="G98" s="4"/>
    </row>
    <row r="99" spans="1:7" s="5" customFormat="1" ht="12">
      <c r="A99" s="32"/>
      <c r="B99" s="33"/>
      <c r="C99" s="4"/>
      <c r="D99" s="33"/>
      <c r="E99" s="4"/>
      <c r="F99" s="33"/>
      <c r="G99" s="4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</sheetData>
  <mergeCells count="9">
    <mergeCell ref="A85:F85"/>
    <mergeCell ref="A86:F86"/>
    <mergeCell ref="A87:F87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&amp;LStand: März 2004&amp;RHanau</oddHeader>
    <oddFooter>&amp;R&amp;10Tabelle 45.2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P948"/>
  <sheetViews>
    <sheetView zoomScaleSheetLayoutView="100" workbookViewId="0" topLeftCell="A47">
      <selection activeCell="A80" sqref="A80"/>
    </sheetView>
  </sheetViews>
  <sheetFormatPr defaultColWidth="11.421875" defaultRowHeight="12.7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92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2002</v>
      </c>
      <c r="C4" s="15"/>
      <c r="D4" s="14">
        <v>2003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22.5">
      <c r="A6" s="21" t="s">
        <v>10</v>
      </c>
      <c r="B6" s="22" t="s">
        <v>5</v>
      </c>
      <c r="C6" s="22" t="s">
        <v>5</v>
      </c>
      <c r="D6" s="22">
        <v>63</v>
      </c>
      <c r="E6" s="22">
        <v>0</v>
      </c>
      <c r="F6" s="23" t="str">
        <f aca="true" t="shared" si="0" ref="F6:F37">IF(B6&lt;&gt;".",IF(B6&gt;0,IF(D6&lt;&gt;".",100*(D6-B6)/B6,"."),"."),".")</f>
        <v>.</v>
      </c>
      <c r="G6" s="23" t="str">
        <f aca="true" t="shared" si="1" ref="G6:G37"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22.5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 t="shared" si="0"/>
        <v>.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>
        <v>4</v>
      </c>
      <c r="C8" s="22">
        <v>0</v>
      </c>
      <c r="D8" s="22">
        <v>2</v>
      </c>
      <c r="E8" s="22">
        <v>0</v>
      </c>
      <c r="F8" s="23">
        <f t="shared" si="0"/>
        <v>-50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7</v>
      </c>
      <c r="C9" s="22">
        <v>9</v>
      </c>
      <c r="D9" s="22">
        <v>8</v>
      </c>
      <c r="E9" s="22">
        <v>5</v>
      </c>
      <c r="F9" s="23">
        <f t="shared" si="0"/>
        <v>14.285714285714286</v>
      </c>
      <c r="G9" s="23">
        <f t="shared" si="1"/>
        <v>-44.44444444444444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 t="shared" si="0"/>
        <v>.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>
        <v>1</v>
      </c>
      <c r="E11" s="22">
        <v>0</v>
      </c>
      <c r="F11" s="23" t="str">
        <f t="shared" si="0"/>
        <v>.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 t="shared" si="0"/>
        <v>.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 t="shared" si="0"/>
        <v>.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>
        <v>1</v>
      </c>
      <c r="E14" s="22">
        <v>0</v>
      </c>
      <c r="F14" s="23" t="str">
        <f t="shared" si="0"/>
        <v>.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>
        <v>1</v>
      </c>
      <c r="C15" s="22">
        <v>0</v>
      </c>
      <c r="D15" s="22" t="s">
        <v>5</v>
      </c>
      <c r="E15" s="22" t="s">
        <v>5</v>
      </c>
      <c r="F15" s="23" t="str">
        <f t="shared" si="0"/>
        <v>.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>
        <v>1</v>
      </c>
      <c r="E16" s="22">
        <v>0</v>
      </c>
      <c r="F16" s="23" t="str">
        <f t="shared" si="0"/>
        <v>.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>
        <v>1</v>
      </c>
      <c r="E17" s="22">
        <v>0</v>
      </c>
      <c r="F17" s="23" t="str">
        <f t="shared" si="0"/>
        <v>.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>
        <v>52</v>
      </c>
      <c r="E18" s="22">
        <v>1</v>
      </c>
      <c r="F18" s="23" t="str">
        <f t="shared" si="0"/>
        <v>.</v>
      </c>
      <c r="G18" s="23" t="str">
        <f t="shared" si="1"/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22.5">
      <c r="A19" s="21" t="s">
        <v>23</v>
      </c>
      <c r="B19" s="22" t="s">
        <v>5</v>
      </c>
      <c r="C19" s="22" t="s">
        <v>5</v>
      </c>
      <c r="D19" s="22" t="s">
        <v>5</v>
      </c>
      <c r="E19" s="22" t="s">
        <v>5</v>
      </c>
      <c r="F19" s="23" t="str">
        <f t="shared" si="0"/>
        <v>.</v>
      </c>
      <c r="G19" s="23" t="str">
        <f t="shared" si="1"/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 t="s">
        <v>5</v>
      </c>
      <c r="C20" s="22" t="s">
        <v>5</v>
      </c>
      <c r="D20" s="22">
        <v>19</v>
      </c>
      <c r="E20" s="22">
        <v>0</v>
      </c>
      <c r="F20" s="23" t="str">
        <f t="shared" si="0"/>
        <v>.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 t="shared" si="0"/>
        <v>.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>
        <v>1</v>
      </c>
      <c r="E22" s="22">
        <v>1</v>
      </c>
      <c r="F22" s="23" t="str">
        <f t="shared" si="0"/>
        <v>.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 t="shared" si="0"/>
        <v>.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22.5">
      <c r="A24" s="21" t="s">
        <v>28</v>
      </c>
      <c r="B24" s="22" t="s">
        <v>5</v>
      </c>
      <c r="C24" s="22" t="s">
        <v>5</v>
      </c>
      <c r="D24" s="22">
        <v>1</v>
      </c>
      <c r="E24" s="22">
        <v>0</v>
      </c>
      <c r="F24" s="23" t="str">
        <f t="shared" si="0"/>
        <v>.</v>
      </c>
      <c r="G24" s="23" t="str">
        <f t="shared" si="1"/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22.5">
      <c r="A25" s="21" t="s">
        <v>29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 t="shared" si="0"/>
        <v>.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22.5">
      <c r="A26" s="21" t="s">
        <v>30</v>
      </c>
      <c r="B26" s="22">
        <v>1</v>
      </c>
      <c r="C26" s="22">
        <v>0</v>
      </c>
      <c r="D26" s="22" t="s">
        <v>5</v>
      </c>
      <c r="E26" s="22" t="s">
        <v>5</v>
      </c>
      <c r="F26" s="23" t="str">
        <f t="shared" si="0"/>
        <v>.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22.5">
      <c r="A27" s="21" t="s">
        <v>31</v>
      </c>
      <c r="B27" s="22">
        <v>0</v>
      </c>
      <c r="C27" s="22">
        <v>2</v>
      </c>
      <c r="D27" s="22">
        <v>1</v>
      </c>
      <c r="E27" s="22">
        <v>4</v>
      </c>
      <c r="F27" s="23" t="str">
        <f t="shared" si="0"/>
        <v>.</v>
      </c>
      <c r="G27" s="23">
        <f t="shared" si="1"/>
        <v>100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32</v>
      </c>
      <c r="B28" s="22">
        <v>51</v>
      </c>
      <c r="C28" s="22">
        <v>6</v>
      </c>
      <c r="D28" s="22">
        <v>42</v>
      </c>
      <c r="E28" s="22">
        <v>5</v>
      </c>
      <c r="F28" s="23">
        <f t="shared" si="0"/>
        <v>-17.647058823529413</v>
      </c>
      <c r="G28" s="23">
        <f t="shared" si="1"/>
        <v>-16.666666666666668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33</v>
      </c>
      <c r="B29" s="22" t="s">
        <v>5</v>
      </c>
      <c r="C29" s="22" t="s">
        <v>5</v>
      </c>
      <c r="D29" s="22" t="s">
        <v>5</v>
      </c>
      <c r="E29" s="22" t="s">
        <v>5</v>
      </c>
      <c r="F29" s="23" t="str">
        <f t="shared" si="0"/>
        <v>.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34</v>
      </c>
      <c r="B30" s="22">
        <v>3</v>
      </c>
      <c r="C30" s="22">
        <v>0</v>
      </c>
      <c r="D30" s="22">
        <v>5</v>
      </c>
      <c r="E30" s="22">
        <v>1</v>
      </c>
      <c r="F30" s="23">
        <f t="shared" si="0"/>
        <v>66.66666666666667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35</v>
      </c>
      <c r="B31" s="22" t="s">
        <v>5</v>
      </c>
      <c r="C31" s="22" t="s">
        <v>5</v>
      </c>
      <c r="D31" s="22" t="s">
        <v>5</v>
      </c>
      <c r="E31" s="22" t="s">
        <v>5</v>
      </c>
      <c r="F31" s="23" t="str">
        <f t="shared" si="0"/>
        <v>.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36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 t="shared" si="0"/>
        <v>.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37</v>
      </c>
      <c r="B33" s="22">
        <v>1</v>
      </c>
      <c r="C33" s="22">
        <v>0</v>
      </c>
      <c r="D33" s="22" t="s">
        <v>5</v>
      </c>
      <c r="E33" s="22" t="s">
        <v>5</v>
      </c>
      <c r="F33" s="23" t="str">
        <f t="shared" si="0"/>
        <v>.</v>
      </c>
      <c r="G33" s="23" t="str">
        <f t="shared" si="1"/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38</v>
      </c>
      <c r="B34" s="22" t="s">
        <v>5</v>
      </c>
      <c r="C34" s="22" t="s">
        <v>5</v>
      </c>
      <c r="D34" s="22" t="s">
        <v>5</v>
      </c>
      <c r="E34" s="22" t="s">
        <v>5</v>
      </c>
      <c r="F34" s="23" t="str">
        <f t="shared" si="0"/>
        <v>.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39</v>
      </c>
      <c r="B35" s="22" t="s">
        <v>5</v>
      </c>
      <c r="C35" s="22" t="s">
        <v>5</v>
      </c>
      <c r="D35" s="22">
        <v>3</v>
      </c>
      <c r="E35" s="22">
        <v>0</v>
      </c>
      <c r="F35" s="23" t="str">
        <f t="shared" si="0"/>
        <v>.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40</v>
      </c>
      <c r="B36" s="22">
        <v>11</v>
      </c>
      <c r="C36" s="22">
        <v>1</v>
      </c>
      <c r="D36" s="22">
        <v>15</v>
      </c>
      <c r="E36" s="22">
        <v>1</v>
      </c>
      <c r="F36" s="23">
        <f t="shared" si="0"/>
        <v>36.36363636363637</v>
      </c>
      <c r="G36" s="23">
        <f t="shared" si="1"/>
        <v>0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41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 t="shared" si="0"/>
        <v>.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42</v>
      </c>
      <c r="B38" s="22">
        <v>2</v>
      </c>
      <c r="C38" s="22">
        <v>0</v>
      </c>
      <c r="D38" s="22">
        <v>4</v>
      </c>
      <c r="E38" s="22">
        <v>0</v>
      </c>
      <c r="F38" s="23">
        <f aca="true" t="shared" si="2" ref="F38:F69">IF(B38&lt;&gt;".",IF(B38&gt;0,IF(D38&lt;&gt;".",100*(D38-B38)/B38,"."),"."),".")</f>
        <v>100</v>
      </c>
      <c r="G38" s="23" t="str">
        <f aca="true" t="shared" si="3" ref="G38:G69"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43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 t="shared" si="2"/>
        <v>.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44</v>
      </c>
      <c r="B40" s="22">
        <v>9</v>
      </c>
      <c r="C40" s="22">
        <v>9</v>
      </c>
      <c r="D40" s="22">
        <v>9</v>
      </c>
      <c r="E40" s="22">
        <v>12</v>
      </c>
      <c r="F40" s="23">
        <f t="shared" si="2"/>
        <v>0</v>
      </c>
      <c r="G40" s="23">
        <f t="shared" si="3"/>
        <v>33.333333333333336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45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 t="shared" si="2"/>
        <v>.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46</v>
      </c>
      <c r="B42" s="22" t="s">
        <v>5</v>
      </c>
      <c r="C42" s="22" t="s">
        <v>5</v>
      </c>
      <c r="D42" s="22">
        <v>8</v>
      </c>
      <c r="E42" s="22">
        <v>0</v>
      </c>
      <c r="F42" s="23" t="str">
        <f t="shared" si="2"/>
        <v>.</v>
      </c>
      <c r="G42" s="23" t="str">
        <f t="shared" si="3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47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 t="shared" si="2"/>
        <v>.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48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 t="shared" si="2"/>
        <v>.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49</v>
      </c>
      <c r="B45" s="22">
        <v>0</v>
      </c>
      <c r="C45" s="22">
        <v>1</v>
      </c>
      <c r="D45" s="22" t="s">
        <v>5</v>
      </c>
      <c r="E45" s="22" t="s">
        <v>5</v>
      </c>
      <c r="F45" s="23" t="str">
        <f t="shared" si="2"/>
        <v>.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50</v>
      </c>
      <c r="B46" s="22">
        <v>18</v>
      </c>
      <c r="C46" s="22">
        <v>5</v>
      </c>
      <c r="D46" s="22">
        <v>10</v>
      </c>
      <c r="E46" s="22">
        <v>4</v>
      </c>
      <c r="F46" s="23">
        <f t="shared" si="2"/>
        <v>-44.44444444444444</v>
      </c>
      <c r="G46" s="23">
        <f t="shared" si="3"/>
        <v>-20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51</v>
      </c>
      <c r="B47" s="22">
        <v>11</v>
      </c>
      <c r="C47" s="22">
        <v>0</v>
      </c>
      <c r="D47" s="22">
        <v>12</v>
      </c>
      <c r="E47" s="22">
        <v>0</v>
      </c>
      <c r="F47" s="23">
        <f t="shared" si="2"/>
        <v>9.090909090909092</v>
      </c>
      <c r="G47" s="23" t="str">
        <f t="shared" si="3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52</v>
      </c>
      <c r="B48" s="22">
        <v>8</v>
      </c>
      <c r="C48" s="22">
        <v>5</v>
      </c>
      <c r="D48" s="22">
        <v>4</v>
      </c>
      <c r="E48" s="22">
        <v>5</v>
      </c>
      <c r="F48" s="23">
        <f t="shared" si="2"/>
        <v>-50</v>
      </c>
      <c r="G48" s="23">
        <f t="shared" si="3"/>
        <v>0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53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 t="shared" si="2"/>
        <v>.</v>
      </c>
      <c r="G49" s="23" t="str">
        <f t="shared" si="3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54</v>
      </c>
      <c r="B50" s="22" t="s">
        <v>5</v>
      </c>
      <c r="C50" s="22" t="s">
        <v>5</v>
      </c>
      <c r="D50" s="22">
        <v>9</v>
      </c>
      <c r="E50" s="22">
        <v>0</v>
      </c>
      <c r="F50" s="23" t="str">
        <f t="shared" si="2"/>
        <v>.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55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 t="shared" si="2"/>
        <v>.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56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 t="shared" si="2"/>
        <v>.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57</v>
      </c>
      <c r="B53" s="22">
        <v>0</v>
      </c>
      <c r="C53" s="22">
        <v>2</v>
      </c>
      <c r="D53" s="22" t="s">
        <v>5</v>
      </c>
      <c r="E53" s="22" t="s">
        <v>5</v>
      </c>
      <c r="F53" s="23" t="str">
        <f t="shared" si="2"/>
        <v>.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58</v>
      </c>
      <c r="B54" s="22">
        <v>2</v>
      </c>
      <c r="C54" s="22">
        <v>9</v>
      </c>
      <c r="D54" s="22">
        <v>5</v>
      </c>
      <c r="E54" s="22">
        <v>9</v>
      </c>
      <c r="F54" s="23">
        <f t="shared" si="2"/>
        <v>150</v>
      </c>
      <c r="G54" s="23">
        <f t="shared" si="3"/>
        <v>0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59</v>
      </c>
      <c r="B55" s="22" t="s">
        <v>5</v>
      </c>
      <c r="C55" s="22" t="s">
        <v>5</v>
      </c>
      <c r="D55" s="22">
        <v>5</v>
      </c>
      <c r="E55" s="22">
        <v>8</v>
      </c>
      <c r="F55" s="23" t="str">
        <f t="shared" si="2"/>
        <v>.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60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 t="shared" si="2"/>
        <v>.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61</v>
      </c>
      <c r="B57" s="22" t="s">
        <v>5</v>
      </c>
      <c r="C57" s="22" t="s">
        <v>5</v>
      </c>
      <c r="D57" s="22">
        <v>0</v>
      </c>
      <c r="E57" s="22">
        <v>2</v>
      </c>
      <c r="F57" s="23" t="str">
        <f t="shared" si="2"/>
        <v>.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62</v>
      </c>
      <c r="B58" s="22">
        <v>146</v>
      </c>
      <c r="C58" s="22">
        <v>3</v>
      </c>
      <c r="D58" s="22">
        <v>38</v>
      </c>
      <c r="E58" s="22">
        <v>2</v>
      </c>
      <c r="F58" s="23">
        <f t="shared" si="2"/>
        <v>-73.97260273972603</v>
      </c>
      <c r="G58" s="23">
        <f t="shared" si="3"/>
        <v>-33.333333333333336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63</v>
      </c>
      <c r="B59" s="22" t="s">
        <v>5</v>
      </c>
      <c r="C59" s="22" t="s">
        <v>5</v>
      </c>
      <c r="D59" s="22">
        <v>109</v>
      </c>
      <c r="E59" s="22">
        <v>1</v>
      </c>
      <c r="F59" s="23" t="str">
        <f t="shared" si="2"/>
        <v>.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64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 t="shared" si="2"/>
        <v>.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65</v>
      </c>
      <c r="B61" s="22" t="s">
        <v>5</v>
      </c>
      <c r="C61" s="22" t="s">
        <v>5</v>
      </c>
      <c r="D61" s="22">
        <v>0</v>
      </c>
      <c r="E61" s="22">
        <v>1</v>
      </c>
      <c r="F61" s="23" t="str">
        <f t="shared" si="2"/>
        <v>.</v>
      </c>
      <c r="G61" s="23" t="str">
        <f t="shared" si="3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66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 t="shared" si="2"/>
        <v>.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67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 t="shared" si="2"/>
        <v>.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68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 t="shared" si="2"/>
        <v>.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69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 t="shared" si="2"/>
        <v>.</v>
      </c>
      <c r="G65" s="23" t="str">
        <f t="shared" si="3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70</v>
      </c>
      <c r="B66" s="22">
        <v>43</v>
      </c>
      <c r="C66" s="22">
        <v>1</v>
      </c>
      <c r="D66" s="22">
        <v>62</v>
      </c>
      <c r="E66" s="22">
        <v>0</v>
      </c>
      <c r="F66" s="23">
        <f t="shared" si="2"/>
        <v>44.18604651162791</v>
      </c>
      <c r="G66" s="23">
        <f t="shared" si="3"/>
        <v>-100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71</v>
      </c>
      <c r="B67" s="22">
        <v>2</v>
      </c>
      <c r="C67" s="22">
        <v>0</v>
      </c>
      <c r="D67" s="22">
        <v>0</v>
      </c>
      <c r="E67" s="22">
        <v>2</v>
      </c>
      <c r="F67" s="23">
        <f t="shared" si="2"/>
        <v>-100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72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 t="shared" si="2"/>
        <v>.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73</v>
      </c>
      <c r="B69" s="22">
        <v>8</v>
      </c>
      <c r="C69" s="22">
        <v>12</v>
      </c>
      <c r="D69" s="22">
        <v>8</v>
      </c>
      <c r="E69" s="22">
        <v>5</v>
      </c>
      <c r="F69" s="23">
        <f t="shared" si="2"/>
        <v>0</v>
      </c>
      <c r="G69" s="23">
        <f t="shared" si="3"/>
        <v>-58.333333333333336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74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 aca="true" t="shared" si="4" ref="F70:F80">IF(B70&lt;&gt;".",IF(B70&gt;0,IF(D70&lt;&gt;".",100*(D70-B70)/B70,"."),"."),".")</f>
        <v>.</v>
      </c>
      <c r="G70" s="23" t="str">
        <f aca="true" t="shared" si="5" ref="G70:G80"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75</v>
      </c>
      <c r="B71" s="22">
        <v>5</v>
      </c>
      <c r="C71" s="22">
        <v>12</v>
      </c>
      <c r="D71" s="22">
        <v>4</v>
      </c>
      <c r="E71" s="22">
        <v>13</v>
      </c>
      <c r="F71" s="23">
        <f t="shared" si="4"/>
        <v>-20</v>
      </c>
      <c r="G71" s="23">
        <f t="shared" si="5"/>
        <v>8.333333333333334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76</v>
      </c>
      <c r="B72" s="22">
        <v>24</v>
      </c>
      <c r="C72" s="22">
        <v>20</v>
      </c>
      <c r="D72" s="22">
        <v>28</v>
      </c>
      <c r="E72" s="22">
        <v>16</v>
      </c>
      <c r="F72" s="23">
        <f t="shared" si="4"/>
        <v>16.666666666666668</v>
      </c>
      <c r="G72" s="23">
        <f t="shared" si="5"/>
        <v>-20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77</v>
      </c>
      <c r="B73" s="22">
        <v>5</v>
      </c>
      <c r="C73" s="22">
        <v>8</v>
      </c>
      <c r="D73" s="22">
        <v>4</v>
      </c>
      <c r="E73" s="22">
        <v>12</v>
      </c>
      <c r="F73" s="23">
        <f t="shared" si="4"/>
        <v>-20</v>
      </c>
      <c r="G73" s="23">
        <f t="shared" si="5"/>
        <v>50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78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 t="shared" si="4"/>
        <v>.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79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 t="shared" si="4"/>
        <v>.</v>
      </c>
      <c r="G75" s="23" t="str">
        <f t="shared" si="5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80</v>
      </c>
      <c r="B76" s="22" t="s">
        <v>5</v>
      </c>
      <c r="C76" s="22" t="s">
        <v>5</v>
      </c>
      <c r="D76" s="22">
        <v>1</v>
      </c>
      <c r="E76" s="22">
        <v>0</v>
      </c>
      <c r="F76" s="23" t="str">
        <f t="shared" si="4"/>
        <v>.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81</v>
      </c>
      <c r="B77" s="22">
        <v>0</v>
      </c>
      <c r="C77" s="22">
        <v>3</v>
      </c>
      <c r="D77" s="22">
        <v>2</v>
      </c>
      <c r="E77" s="22">
        <v>3</v>
      </c>
      <c r="F77" s="23" t="str">
        <f t="shared" si="4"/>
        <v>.</v>
      </c>
      <c r="G77" s="23">
        <f t="shared" si="5"/>
        <v>0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82</v>
      </c>
      <c r="B78" s="22">
        <v>23</v>
      </c>
      <c r="C78" s="22">
        <v>27</v>
      </c>
      <c r="D78" s="22">
        <v>24</v>
      </c>
      <c r="E78" s="22">
        <v>31</v>
      </c>
      <c r="F78" s="23">
        <f t="shared" si="4"/>
        <v>4.3478260869565215</v>
      </c>
      <c r="G78" s="23">
        <f t="shared" si="5"/>
        <v>14.814814814814815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83</v>
      </c>
      <c r="B79" s="22" t="s">
        <v>5</v>
      </c>
      <c r="C79" s="22" t="s">
        <v>5</v>
      </c>
      <c r="D79" s="22">
        <v>3</v>
      </c>
      <c r="E79" s="22">
        <v>0</v>
      </c>
      <c r="F79" s="23" t="str">
        <f t="shared" si="4"/>
        <v>.</v>
      </c>
      <c r="G79" s="23" t="str">
        <f t="shared" si="5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84</v>
      </c>
      <c r="B80" s="22" t="s">
        <v>5</v>
      </c>
      <c r="C80" s="22" t="s">
        <v>5</v>
      </c>
      <c r="D80" s="22">
        <v>2</v>
      </c>
      <c r="E80" s="22">
        <v>0</v>
      </c>
      <c r="F80" s="23" t="str">
        <f t="shared" si="4"/>
        <v>.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24"/>
      <c r="B81" s="25"/>
      <c r="C81" s="26"/>
      <c r="D81" s="26"/>
      <c r="E81" s="26"/>
      <c r="F81" s="23"/>
      <c r="G81" s="23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27" t="s">
        <v>6</v>
      </c>
      <c r="B82" s="28">
        <v>385</v>
      </c>
      <c r="C82" s="29">
        <v>135</v>
      </c>
      <c r="D82" s="29">
        <v>567</v>
      </c>
      <c r="E82" s="29">
        <v>144</v>
      </c>
      <c r="F82" s="23">
        <f>IF(B82&lt;&gt;".",IF(B82&gt;0,100*(D82-B82)/B82,"."),".")</f>
        <v>47.27272727272727</v>
      </c>
      <c r="G82" s="23">
        <f>IF(C82&lt;&gt;".",IF(C82&gt;0,100*(E82-C82)/C82,"."),".")</f>
        <v>6.666666666666667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.75" customHeight="1">
      <c r="A83" s="27" t="s">
        <v>7</v>
      </c>
      <c r="B83" s="28">
        <v>2261</v>
      </c>
      <c r="C83" s="28">
        <v>1835</v>
      </c>
      <c r="D83" s="30">
        <v>2372</v>
      </c>
      <c r="E83" s="30">
        <v>1753</v>
      </c>
      <c r="F83" s="31">
        <f>IF(B83&lt;&gt;".",IF(B83&gt;0,100*(D83-B83)/B83,"."),".")</f>
        <v>4.909332153914197</v>
      </c>
      <c r="G83" s="31">
        <f>IF(C83&lt;&gt;".",IF(C83&gt;0,100*(E83-C83)/C83,"."),".")</f>
        <v>-4.46866485013624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.75" customHeight="1">
      <c r="A84" s="32"/>
      <c r="B84" s="33"/>
      <c r="C84" s="34"/>
      <c r="D84" s="33"/>
      <c r="E84" s="34"/>
      <c r="F84" s="35"/>
      <c r="G84" s="34"/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.75" customHeight="1">
      <c r="A85" s="36" t="s">
        <v>8</v>
      </c>
      <c r="B85" s="36"/>
      <c r="C85" s="36"/>
      <c r="D85" s="36"/>
      <c r="E85" s="36"/>
      <c r="F85" s="36"/>
      <c r="G85" s="34"/>
      <c r="H85" s="4"/>
      <c r="I85" s="4"/>
      <c r="J85" s="4"/>
      <c r="K85" s="4"/>
      <c r="L85" s="4"/>
      <c r="M85" s="4"/>
      <c r="N85" s="4"/>
      <c r="O85" s="4"/>
      <c r="P85" s="4"/>
    </row>
    <row r="86" spans="1:8" s="5" customFormat="1" ht="12">
      <c r="A86" s="36" t="s">
        <v>86</v>
      </c>
      <c r="B86" s="36"/>
      <c r="C86" s="36"/>
      <c r="D86" s="36"/>
      <c r="E86" s="36"/>
      <c r="F86" s="36"/>
      <c r="G86" s="4"/>
      <c r="H86" s="4"/>
    </row>
    <row r="87" spans="1:6" ht="12">
      <c r="A87" s="37" t="s">
        <v>9</v>
      </c>
      <c r="B87" s="37"/>
      <c r="C87" s="37"/>
      <c r="D87" s="37"/>
      <c r="E87" s="37"/>
      <c r="F87" s="37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8" s="5" customFormat="1" ht="12">
      <c r="A92" s="32"/>
      <c r="B92" s="33"/>
      <c r="C92" s="4"/>
      <c r="D92" s="33"/>
      <c r="E92" s="4"/>
      <c r="F92" s="33"/>
      <c r="G92" s="4"/>
      <c r="H92" s="4"/>
    </row>
    <row r="93" spans="1:8" s="5" customFormat="1" ht="12">
      <c r="A93" s="32"/>
      <c r="B93" s="33"/>
      <c r="C93" s="4"/>
      <c r="D93" s="33"/>
      <c r="E93" s="4"/>
      <c r="F93" s="33"/>
      <c r="G93" s="4"/>
      <c r="H93" s="4"/>
    </row>
    <row r="94" spans="1:8" s="5" customFormat="1" ht="12">
      <c r="A94" s="32"/>
      <c r="B94" s="33"/>
      <c r="C94" s="4"/>
      <c r="D94" s="33"/>
      <c r="E94" s="4"/>
      <c r="F94" s="33"/>
      <c r="G94" s="4"/>
      <c r="H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7" s="5" customFormat="1" ht="12">
      <c r="A97" s="32"/>
      <c r="B97" s="33"/>
      <c r="C97" s="4"/>
      <c r="D97" s="33"/>
      <c r="E97" s="4"/>
      <c r="F97" s="33"/>
      <c r="G97" s="4"/>
    </row>
    <row r="98" spans="1:7" s="5" customFormat="1" ht="12">
      <c r="A98" s="32"/>
      <c r="B98" s="33"/>
      <c r="C98" s="4"/>
      <c r="D98" s="33"/>
      <c r="E98" s="4"/>
      <c r="F98" s="33"/>
      <c r="G98" s="4"/>
    </row>
    <row r="99" spans="1:7" s="5" customFormat="1" ht="12">
      <c r="A99" s="32"/>
      <c r="B99" s="33"/>
      <c r="C99" s="4"/>
      <c r="D99" s="33"/>
      <c r="E99" s="4"/>
      <c r="F99" s="33"/>
      <c r="G99" s="4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</sheetData>
  <mergeCells count="9">
    <mergeCell ref="A85:F85"/>
    <mergeCell ref="A86:F86"/>
    <mergeCell ref="A87:F87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&amp;LStand: März 2004&amp;RKassel</oddHeader>
    <oddFooter>&amp;R&amp;10Tabelle 45.2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P948"/>
  <sheetViews>
    <sheetView zoomScaleSheetLayoutView="100" workbookViewId="0" topLeftCell="A47">
      <selection activeCell="A78" sqref="A78"/>
    </sheetView>
  </sheetViews>
  <sheetFormatPr defaultColWidth="11.421875" defaultRowHeight="12.7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93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2002</v>
      </c>
      <c r="C4" s="15"/>
      <c r="D4" s="14">
        <v>2003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22.5">
      <c r="A6" s="21" t="s">
        <v>10</v>
      </c>
      <c r="B6" s="22" t="s">
        <v>5</v>
      </c>
      <c r="C6" s="22" t="s">
        <v>5</v>
      </c>
      <c r="D6" s="22">
        <v>17</v>
      </c>
      <c r="E6" s="22">
        <v>0</v>
      </c>
      <c r="F6" s="23" t="str">
        <f aca="true" t="shared" si="0" ref="F6:F37">IF(B6&lt;&gt;".",IF(B6&gt;0,IF(D6&lt;&gt;".",100*(D6-B6)/B6,"."),"."),".")</f>
        <v>.</v>
      </c>
      <c r="G6" s="23" t="str">
        <f aca="true" t="shared" si="1" ref="G6:G37"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22.5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 t="shared" si="0"/>
        <v>.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>
        <v>0</v>
      </c>
      <c r="C8" s="22">
        <v>1</v>
      </c>
      <c r="D8" s="22">
        <v>0</v>
      </c>
      <c r="E8" s="22">
        <v>2</v>
      </c>
      <c r="F8" s="23" t="str">
        <f t="shared" si="0"/>
        <v>.</v>
      </c>
      <c r="G8" s="23">
        <f t="shared" si="1"/>
        <v>100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0</v>
      </c>
      <c r="C9" s="22">
        <v>2</v>
      </c>
      <c r="D9" s="22">
        <v>1</v>
      </c>
      <c r="E9" s="22">
        <v>0</v>
      </c>
      <c r="F9" s="23" t="str">
        <f t="shared" si="0"/>
        <v>.</v>
      </c>
      <c r="G9" s="23">
        <f t="shared" si="1"/>
        <v>-100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>
        <v>1</v>
      </c>
      <c r="E10" s="22">
        <v>0</v>
      </c>
      <c r="F10" s="23" t="str">
        <f t="shared" si="0"/>
        <v>.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 t="shared" si="0"/>
        <v>.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 t="shared" si="0"/>
        <v>.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 t="shared" si="0"/>
        <v>.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 t="s">
        <v>5</v>
      </c>
      <c r="E14" s="22" t="s">
        <v>5</v>
      </c>
      <c r="F14" s="23" t="str">
        <f t="shared" si="0"/>
        <v>.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 t="shared" si="0"/>
        <v>.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 t="shared" si="0"/>
        <v>.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 t="shared" si="0"/>
        <v>.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>
        <v>12</v>
      </c>
      <c r="E18" s="22">
        <v>0</v>
      </c>
      <c r="F18" s="23" t="str">
        <f t="shared" si="0"/>
        <v>.</v>
      </c>
      <c r="G18" s="23" t="str">
        <f t="shared" si="1"/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22.5">
      <c r="A19" s="21" t="s">
        <v>23</v>
      </c>
      <c r="B19" s="22" t="s">
        <v>5</v>
      </c>
      <c r="C19" s="22" t="s">
        <v>5</v>
      </c>
      <c r="D19" s="22">
        <v>1</v>
      </c>
      <c r="E19" s="22">
        <v>0</v>
      </c>
      <c r="F19" s="23" t="str">
        <f t="shared" si="0"/>
        <v>.</v>
      </c>
      <c r="G19" s="23" t="str">
        <f t="shared" si="1"/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 t="shared" si="0"/>
        <v>.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 t="shared" si="0"/>
        <v>.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 t="shared" si="0"/>
        <v>.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 t="shared" si="0"/>
        <v>.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22.5">
      <c r="A24" s="21" t="s">
        <v>28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 t="shared" si="0"/>
        <v>.</v>
      </c>
      <c r="G24" s="23" t="str">
        <f t="shared" si="1"/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22.5">
      <c r="A25" s="21" t="s">
        <v>29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 t="shared" si="0"/>
        <v>.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22.5">
      <c r="A26" s="21" t="s">
        <v>30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 t="shared" si="0"/>
        <v>.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22.5">
      <c r="A27" s="21" t="s">
        <v>31</v>
      </c>
      <c r="B27" s="22" t="s">
        <v>5</v>
      </c>
      <c r="C27" s="22" t="s">
        <v>5</v>
      </c>
      <c r="D27" s="22" t="s">
        <v>5</v>
      </c>
      <c r="E27" s="22" t="s">
        <v>5</v>
      </c>
      <c r="F27" s="23" t="str">
        <f t="shared" si="0"/>
        <v>.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32</v>
      </c>
      <c r="B28" s="22">
        <v>13</v>
      </c>
      <c r="C28" s="22">
        <v>0</v>
      </c>
      <c r="D28" s="22">
        <v>15</v>
      </c>
      <c r="E28" s="22">
        <v>0</v>
      </c>
      <c r="F28" s="23">
        <f t="shared" si="0"/>
        <v>15.384615384615385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33</v>
      </c>
      <c r="B29" s="22" t="s">
        <v>5</v>
      </c>
      <c r="C29" s="22" t="s">
        <v>5</v>
      </c>
      <c r="D29" s="22">
        <v>1</v>
      </c>
      <c r="E29" s="22">
        <v>1</v>
      </c>
      <c r="F29" s="23" t="str">
        <f t="shared" si="0"/>
        <v>.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34</v>
      </c>
      <c r="B30" s="22" t="s">
        <v>5</v>
      </c>
      <c r="C30" s="22" t="s">
        <v>5</v>
      </c>
      <c r="D30" s="22">
        <v>1</v>
      </c>
      <c r="E30" s="22">
        <v>0</v>
      </c>
      <c r="F30" s="23" t="str">
        <f t="shared" si="0"/>
        <v>.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35</v>
      </c>
      <c r="B31" s="22" t="s">
        <v>5</v>
      </c>
      <c r="C31" s="22" t="s">
        <v>5</v>
      </c>
      <c r="D31" s="22" t="s">
        <v>5</v>
      </c>
      <c r="E31" s="22" t="s">
        <v>5</v>
      </c>
      <c r="F31" s="23" t="str">
        <f t="shared" si="0"/>
        <v>.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36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 t="shared" si="0"/>
        <v>.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37</v>
      </c>
      <c r="B33" s="22" t="s">
        <v>5</v>
      </c>
      <c r="C33" s="22" t="s">
        <v>5</v>
      </c>
      <c r="D33" s="22">
        <v>1</v>
      </c>
      <c r="E33" s="22">
        <v>0</v>
      </c>
      <c r="F33" s="23" t="str">
        <f t="shared" si="0"/>
        <v>.</v>
      </c>
      <c r="G33" s="23" t="str">
        <f t="shared" si="1"/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38</v>
      </c>
      <c r="B34" s="22" t="s">
        <v>5</v>
      </c>
      <c r="C34" s="22" t="s">
        <v>5</v>
      </c>
      <c r="D34" s="22" t="s">
        <v>5</v>
      </c>
      <c r="E34" s="22" t="s">
        <v>5</v>
      </c>
      <c r="F34" s="23" t="str">
        <f t="shared" si="0"/>
        <v>.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39</v>
      </c>
      <c r="B35" s="22" t="s">
        <v>5</v>
      </c>
      <c r="C35" s="22" t="s">
        <v>5</v>
      </c>
      <c r="D35" s="22" t="s">
        <v>5</v>
      </c>
      <c r="E35" s="22" t="s">
        <v>5</v>
      </c>
      <c r="F35" s="23" t="str">
        <f t="shared" si="0"/>
        <v>.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40</v>
      </c>
      <c r="B36" s="22">
        <v>0</v>
      </c>
      <c r="C36" s="22">
        <v>1</v>
      </c>
      <c r="D36" s="22" t="s">
        <v>5</v>
      </c>
      <c r="E36" s="22" t="s">
        <v>5</v>
      </c>
      <c r="F36" s="23" t="str">
        <f t="shared" si="0"/>
        <v>.</v>
      </c>
      <c r="G36" s="23" t="str">
        <f t="shared" si="1"/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41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 t="shared" si="0"/>
        <v>.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42</v>
      </c>
      <c r="B38" s="22" t="s">
        <v>5</v>
      </c>
      <c r="C38" s="22" t="s">
        <v>5</v>
      </c>
      <c r="D38" s="22" t="s">
        <v>5</v>
      </c>
      <c r="E38" s="22" t="s">
        <v>5</v>
      </c>
      <c r="F38" s="23" t="str">
        <f aca="true" t="shared" si="2" ref="F38:F69">IF(B38&lt;&gt;".",IF(B38&gt;0,IF(D38&lt;&gt;".",100*(D38-B38)/B38,"."),"."),".")</f>
        <v>.</v>
      </c>
      <c r="G38" s="23" t="str">
        <f aca="true" t="shared" si="3" ref="G38:G69"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43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 t="shared" si="2"/>
        <v>.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44</v>
      </c>
      <c r="B40" s="22">
        <v>1</v>
      </c>
      <c r="C40" s="22">
        <v>2</v>
      </c>
      <c r="D40" s="22">
        <v>1</v>
      </c>
      <c r="E40" s="22">
        <v>2</v>
      </c>
      <c r="F40" s="23">
        <f t="shared" si="2"/>
        <v>0</v>
      </c>
      <c r="G40" s="23">
        <f t="shared" si="3"/>
        <v>0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45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 t="shared" si="2"/>
        <v>.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46</v>
      </c>
      <c r="B42" s="22" t="s">
        <v>5</v>
      </c>
      <c r="C42" s="22" t="s">
        <v>5</v>
      </c>
      <c r="D42" s="22">
        <v>3</v>
      </c>
      <c r="E42" s="22">
        <v>0</v>
      </c>
      <c r="F42" s="23" t="str">
        <f t="shared" si="2"/>
        <v>.</v>
      </c>
      <c r="G42" s="23" t="str">
        <f t="shared" si="3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47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 t="shared" si="2"/>
        <v>.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48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 t="shared" si="2"/>
        <v>.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49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 t="shared" si="2"/>
        <v>.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50</v>
      </c>
      <c r="B46" s="22">
        <v>10</v>
      </c>
      <c r="C46" s="22">
        <v>2</v>
      </c>
      <c r="D46" s="22">
        <v>3</v>
      </c>
      <c r="E46" s="22">
        <v>0</v>
      </c>
      <c r="F46" s="23">
        <f t="shared" si="2"/>
        <v>-70</v>
      </c>
      <c r="G46" s="23">
        <f t="shared" si="3"/>
        <v>-100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51</v>
      </c>
      <c r="B47" s="22">
        <v>2</v>
      </c>
      <c r="C47" s="22">
        <v>0</v>
      </c>
      <c r="D47" s="22">
        <v>1</v>
      </c>
      <c r="E47" s="22">
        <v>0</v>
      </c>
      <c r="F47" s="23">
        <f t="shared" si="2"/>
        <v>-50</v>
      </c>
      <c r="G47" s="23" t="str">
        <f t="shared" si="3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52</v>
      </c>
      <c r="B48" s="22">
        <v>2</v>
      </c>
      <c r="C48" s="22">
        <v>1</v>
      </c>
      <c r="D48" s="22">
        <v>4</v>
      </c>
      <c r="E48" s="22">
        <v>0</v>
      </c>
      <c r="F48" s="23">
        <f t="shared" si="2"/>
        <v>100</v>
      </c>
      <c r="G48" s="23">
        <f t="shared" si="3"/>
        <v>-100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53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 t="shared" si="2"/>
        <v>.</v>
      </c>
      <c r="G49" s="23" t="str">
        <f t="shared" si="3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54</v>
      </c>
      <c r="B50" s="22" t="s">
        <v>5</v>
      </c>
      <c r="C50" s="22" t="s">
        <v>5</v>
      </c>
      <c r="D50" s="22" t="s">
        <v>5</v>
      </c>
      <c r="E50" s="22" t="s">
        <v>5</v>
      </c>
      <c r="F50" s="23" t="str">
        <f t="shared" si="2"/>
        <v>.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55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 t="shared" si="2"/>
        <v>.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56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 t="shared" si="2"/>
        <v>.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57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 t="shared" si="2"/>
        <v>.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58</v>
      </c>
      <c r="B54" s="22">
        <v>2</v>
      </c>
      <c r="C54" s="22">
        <v>3</v>
      </c>
      <c r="D54" s="22">
        <v>2</v>
      </c>
      <c r="E54" s="22">
        <v>11</v>
      </c>
      <c r="F54" s="23">
        <f t="shared" si="2"/>
        <v>0</v>
      </c>
      <c r="G54" s="23">
        <f t="shared" si="3"/>
        <v>266.6666666666667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59</v>
      </c>
      <c r="B55" s="22" t="s">
        <v>5</v>
      </c>
      <c r="C55" s="22" t="s">
        <v>5</v>
      </c>
      <c r="D55" s="22">
        <v>1</v>
      </c>
      <c r="E55" s="22">
        <v>2</v>
      </c>
      <c r="F55" s="23" t="str">
        <f t="shared" si="2"/>
        <v>.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60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 t="shared" si="2"/>
        <v>.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61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 t="shared" si="2"/>
        <v>.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62</v>
      </c>
      <c r="B58" s="22">
        <v>55</v>
      </c>
      <c r="C58" s="22">
        <v>0</v>
      </c>
      <c r="D58" s="22">
        <v>9</v>
      </c>
      <c r="E58" s="22">
        <v>2</v>
      </c>
      <c r="F58" s="23">
        <f t="shared" si="2"/>
        <v>-83.63636363636364</v>
      </c>
      <c r="G58" s="23" t="str">
        <f t="shared" si="3"/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63</v>
      </c>
      <c r="B59" s="22" t="s">
        <v>5</v>
      </c>
      <c r="C59" s="22" t="s">
        <v>5</v>
      </c>
      <c r="D59" s="22">
        <v>46</v>
      </c>
      <c r="E59" s="22">
        <v>2</v>
      </c>
      <c r="F59" s="23" t="str">
        <f t="shared" si="2"/>
        <v>.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64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 t="shared" si="2"/>
        <v>.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65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 t="shared" si="2"/>
        <v>.</v>
      </c>
      <c r="G61" s="23" t="str">
        <f t="shared" si="3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66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 t="shared" si="2"/>
        <v>.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67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 t="shared" si="2"/>
        <v>.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68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 t="shared" si="2"/>
        <v>.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69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 t="shared" si="2"/>
        <v>.</v>
      </c>
      <c r="G65" s="23" t="str">
        <f t="shared" si="3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70</v>
      </c>
      <c r="B66" s="22">
        <v>20</v>
      </c>
      <c r="C66" s="22">
        <v>0</v>
      </c>
      <c r="D66" s="22">
        <v>17</v>
      </c>
      <c r="E66" s="22">
        <v>0</v>
      </c>
      <c r="F66" s="23">
        <f t="shared" si="2"/>
        <v>-15</v>
      </c>
      <c r="G66" s="23" t="str">
        <f t="shared" si="3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71</v>
      </c>
      <c r="B67" s="22" t="s">
        <v>5</v>
      </c>
      <c r="C67" s="22" t="s">
        <v>5</v>
      </c>
      <c r="D67" s="22" t="s">
        <v>5</v>
      </c>
      <c r="E67" s="22" t="s">
        <v>5</v>
      </c>
      <c r="F67" s="23" t="str">
        <f t="shared" si="2"/>
        <v>.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72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 t="shared" si="2"/>
        <v>.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73</v>
      </c>
      <c r="B69" s="22">
        <v>0</v>
      </c>
      <c r="C69" s="22">
        <v>1</v>
      </c>
      <c r="D69" s="22">
        <v>5</v>
      </c>
      <c r="E69" s="22">
        <v>0</v>
      </c>
      <c r="F69" s="23" t="str">
        <f t="shared" si="2"/>
        <v>.</v>
      </c>
      <c r="G69" s="23">
        <f t="shared" si="3"/>
        <v>-100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74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 aca="true" t="shared" si="4" ref="F70:F80">IF(B70&lt;&gt;".",IF(B70&gt;0,IF(D70&lt;&gt;".",100*(D70-B70)/B70,"."),"."),".")</f>
        <v>.</v>
      </c>
      <c r="G70" s="23" t="str">
        <f aca="true" t="shared" si="5" ref="G70:G80"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75</v>
      </c>
      <c r="B71" s="22">
        <v>0</v>
      </c>
      <c r="C71" s="22">
        <v>1</v>
      </c>
      <c r="D71" s="22">
        <v>0</v>
      </c>
      <c r="E71" s="22">
        <v>3</v>
      </c>
      <c r="F71" s="23" t="str">
        <f t="shared" si="4"/>
        <v>.</v>
      </c>
      <c r="G71" s="23">
        <f t="shared" si="5"/>
        <v>200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76</v>
      </c>
      <c r="B72" s="22">
        <v>1</v>
      </c>
      <c r="C72" s="22">
        <v>0</v>
      </c>
      <c r="D72" s="22" t="s">
        <v>5</v>
      </c>
      <c r="E72" s="22" t="s">
        <v>5</v>
      </c>
      <c r="F72" s="23" t="str">
        <f t="shared" si="4"/>
        <v>.</v>
      </c>
      <c r="G72" s="23" t="str">
        <f t="shared" si="5"/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77</v>
      </c>
      <c r="B73" s="22">
        <v>0</v>
      </c>
      <c r="C73" s="22">
        <v>1</v>
      </c>
      <c r="D73" s="22">
        <v>1</v>
      </c>
      <c r="E73" s="22">
        <v>0</v>
      </c>
      <c r="F73" s="23" t="str">
        <f t="shared" si="4"/>
        <v>.</v>
      </c>
      <c r="G73" s="23">
        <f t="shared" si="5"/>
        <v>-100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78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 t="shared" si="4"/>
        <v>.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79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 t="shared" si="4"/>
        <v>.</v>
      </c>
      <c r="G75" s="23" t="str">
        <f t="shared" si="5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80</v>
      </c>
      <c r="B76" s="22" t="s">
        <v>5</v>
      </c>
      <c r="C76" s="22" t="s">
        <v>5</v>
      </c>
      <c r="D76" s="22">
        <v>0</v>
      </c>
      <c r="E76" s="22">
        <v>1</v>
      </c>
      <c r="F76" s="23" t="str">
        <f t="shared" si="4"/>
        <v>.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81</v>
      </c>
      <c r="B77" s="22" t="s">
        <v>5</v>
      </c>
      <c r="C77" s="22" t="s">
        <v>5</v>
      </c>
      <c r="D77" s="22">
        <v>0</v>
      </c>
      <c r="E77" s="22">
        <v>1</v>
      </c>
      <c r="F77" s="23" t="str">
        <f t="shared" si="4"/>
        <v>.</v>
      </c>
      <c r="G77" s="23" t="str">
        <f t="shared" si="5"/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82</v>
      </c>
      <c r="B78" s="22">
        <v>1</v>
      </c>
      <c r="C78" s="22">
        <v>1</v>
      </c>
      <c r="D78" s="22">
        <v>0</v>
      </c>
      <c r="E78" s="22">
        <v>2</v>
      </c>
      <c r="F78" s="23">
        <f t="shared" si="4"/>
        <v>-100</v>
      </c>
      <c r="G78" s="23">
        <f t="shared" si="5"/>
        <v>100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83</v>
      </c>
      <c r="B79" s="22" t="s">
        <v>5</v>
      </c>
      <c r="C79" s="22" t="s">
        <v>5</v>
      </c>
      <c r="D79" s="22" t="s">
        <v>5</v>
      </c>
      <c r="E79" s="22" t="s">
        <v>5</v>
      </c>
      <c r="F79" s="23" t="str">
        <f t="shared" si="4"/>
        <v>.</v>
      </c>
      <c r="G79" s="23" t="str">
        <f t="shared" si="5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84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 t="shared" si="4"/>
        <v>.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24"/>
      <c r="B81" s="25"/>
      <c r="C81" s="26"/>
      <c r="D81" s="26"/>
      <c r="E81" s="26"/>
      <c r="F81" s="23"/>
      <c r="G81" s="23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27" t="s">
        <v>6</v>
      </c>
      <c r="B82" s="28">
        <v>107</v>
      </c>
      <c r="C82" s="29">
        <v>16</v>
      </c>
      <c r="D82" s="29">
        <v>143</v>
      </c>
      <c r="E82" s="29">
        <v>29</v>
      </c>
      <c r="F82" s="23">
        <f>IF(B82&lt;&gt;".",IF(B82&gt;0,100*(D82-B82)/B82,"."),".")</f>
        <v>33.64485981308411</v>
      </c>
      <c r="G82" s="23">
        <f>IF(C82&lt;&gt;".",IF(C82&gt;0,100*(E82-C82)/C82,"."),".")</f>
        <v>81.25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.75" customHeight="1">
      <c r="A83" s="27" t="s">
        <v>7</v>
      </c>
      <c r="B83" s="28">
        <v>798</v>
      </c>
      <c r="C83" s="28">
        <v>558</v>
      </c>
      <c r="D83" s="30">
        <v>838</v>
      </c>
      <c r="E83" s="30">
        <v>525</v>
      </c>
      <c r="F83" s="31">
        <f>IF(B83&lt;&gt;".",IF(B83&gt;0,100*(D83-B83)/B83,"."),".")</f>
        <v>5.012531328320802</v>
      </c>
      <c r="G83" s="31">
        <f>IF(C83&lt;&gt;".",IF(C83&gt;0,100*(E83-C83)/C83,"."),".")</f>
        <v>-5.913978494623656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.75" customHeight="1">
      <c r="A84" s="32"/>
      <c r="B84" s="33"/>
      <c r="C84" s="34"/>
      <c r="D84" s="33"/>
      <c r="E84" s="34"/>
      <c r="F84" s="35"/>
      <c r="G84" s="34"/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.75" customHeight="1">
      <c r="A85" s="36" t="s">
        <v>8</v>
      </c>
      <c r="B85" s="36"/>
      <c r="C85" s="36"/>
      <c r="D85" s="36"/>
      <c r="E85" s="36"/>
      <c r="F85" s="36"/>
      <c r="G85" s="34"/>
      <c r="H85" s="4"/>
      <c r="I85" s="4"/>
      <c r="J85" s="4"/>
      <c r="K85" s="4"/>
      <c r="L85" s="4"/>
      <c r="M85" s="4"/>
      <c r="N85" s="4"/>
      <c r="O85" s="4"/>
      <c r="P85" s="4"/>
    </row>
    <row r="86" spans="1:8" s="5" customFormat="1" ht="12">
      <c r="A86" s="36" t="s">
        <v>86</v>
      </c>
      <c r="B86" s="36"/>
      <c r="C86" s="36"/>
      <c r="D86" s="36"/>
      <c r="E86" s="36"/>
      <c r="F86" s="36"/>
      <c r="G86" s="4"/>
      <c r="H86" s="4"/>
    </row>
    <row r="87" spans="1:6" ht="12">
      <c r="A87" s="37" t="s">
        <v>9</v>
      </c>
      <c r="B87" s="37"/>
      <c r="C87" s="37"/>
      <c r="D87" s="37"/>
      <c r="E87" s="37"/>
      <c r="F87" s="37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8" s="5" customFormat="1" ht="12">
      <c r="A92" s="32"/>
      <c r="B92" s="33"/>
      <c r="C92" s="4"/>
      <c r="D92" s="33"/>
      <c r="E92" s="4"/>
      <c r="F92" s="33"/>
      <c r="G92" s="4"/>
      <c r="H92" s="4"/>
    </row>
    <row r="93" spans="1:8" s="5" customFormat="1" ht="12">
      <c r="A93" s="32"/>
      <c r="B93" s="33"/>
      <c r="C93" s="4"/>
      <c r="D93" s="33"/>
      <c r="E93" s="4"/>
      <c r="F93" s="33"/>
      <c r="G93" s="4"/>
      <c r="H93" s="4"/>
    </row>
    <row r="94" spans="1:8" s="5" customFormat="1" ht="12">
      <c r="A94" s="32"/>
      <c r="B94" s="33"/>
      <c r="C94" s="4"/>
      <c r="D94" s="33"/>
      <c r="E94" s="4"/>
      <c r="F94" s="33"/>
      <c r="G94" s="4"/>
      <c r="H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7" s="5" customFormat="1" ht="12">
      <c r="A97" s="32"/>
      <c r="B97" s="33"/>
      <c r="C97" s="4"/>
      <c r="D97" s="33"/>
      <c r="E97" s="4"/>
      <c r="F97" s="33"/>
      <c r="G97" s="4"/>
    </row>
    <row r="98" spans="1:7" s="5" customFormat="1" ht="12">
      <c r="A98" s="32"/>
      <c r="B98" s="33"/>
      <c r="C98" s="4"/>
      <c r="D98" s="33"/>
      <c r="E98" s="4"/>
      <c r="F98" s="33"/>
      <c r="G98" s="4"/>
    </row>
    <row r="99" spans="1:7" s="5" customFormat="1" ht="12">
      <c r="A99" s="32"/>
      <c r="B99" s="33"/>
      <c r="C99" s="4"/>
      <c r="D99" s="33"/>
      <c r="E99" s="4"/>
      <c r="F99" s="33"/>
      <c r="G99" s="4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</sheetData>
  <mergeCells count="9">
    <mergeCell ref="A85:F85"/>
    <mergeCell ref="A86:F86"/>
    <mergeCell ref="A87:F87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&amp;LStand: März 2004&amp;RKorbach</oddHeader>
    <oddFooter>&amp;R&amp;10Tabelle 45.2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:P948"/>
  <sheetViews>
    <sheetView zoomScaleSheetLayoutView="100" workbookViewId="0" topLeftCell="A47">
      <selection activeCell="A80" sqref="A80"/>
    </sheetView>
  </sheetViews>
  <sheetFormatPr defaultColWidth="11.421875" defaultRowHeight="12.7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94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2002</v>
      </c>
      <c r="C4" s="15"/>
      <c r="D4" s="14">
        <v>2003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22.5">
      <c r="A6" s="21" t="s">
        <v>10</v>
      </c>
      <c r="B6" s="22" t="s">
        <v>5</v>
      </c>
      <c r="C6" s="22" t="s">
        <v>5</v>
      </c>
      <c r="D6" s="22">
        <v>30</v>
      </c>
      <c r="E6" s="22">
        <v>0</v>
      </c>
      <c r="F6" s="23" t="str">
        <f aca="true" t="shared" si="0" ref="F6:F37">IF(B6&lt;&gt;".",IF(B6&gt;0,IF(D6&lt;&gt;".",100*(D6-B6)/B6,"."),"."),".")</f>
        <v>.</v>
      </c>
      <c r="G6" s="23" t="str">
        <f aca="true" t="shared" si="1" ref="G6:G37">IF(C6&lt;&gt;".",IF(C6&gt;0,IF(E6&lt;&gt;".",100*(E6-C6)/C6,"."),"."),".")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22.5">
      <c r="A7" s="21" t="s">
        <v>11</v>
      </c>
      <c r="B7" s="22" t="s">
        <v>5</v>
      </c>
      <c r="C7" s="22" t="s">
        <v>5</v>
      </c>
      <c r="D7" s="22" t="s">
        <v>5</v>
      </c>
      <c r="E7" s="22" t="s">
        <v>5</v>
      </c>
      <c r="F7" s="23" t="str">
        <f t="shared" si="0"/>
        <v>.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 t="s">
        <v>5</v>
      </c>
      <c r="E8" s="22" t="s">
        <v>5</v>
      </c>
      <c r="F8" s="23" t="str">
        <f t="shared" si="0"/>
        <v>.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2</v>
      </c>
      <c r="C9" s="22">
        <v>1</v>
      </c>
      <c r="D9" s="22">
        <v>3</v>
      </c>
      <c r="E9" s="22">
        <v>3</v>
      </c>
      <c r="F9" s="23">
        <f t="shared" si="0"/>
        <v>50</v>
      </c>
      <c r="G9" s="23">
        <f t="shared" si="1"/>
        <v>200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 t="shared" si="0"/>
        <v>.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 t="shared" si="0"/>
        <v>.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 t="shared" si="0"/>
        <v>.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 t="shared" si="0"/>
        <v>.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>
        <v>1</v>
      </c>
      <c r="E14" s="22">
        <v>0</v>
      </c>
      <c r="F14" s="23" t="str">
        <f t="shared" si="0"/>
        <v>.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 t="shared" si="0"/>
        <v>.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 t="shared" si="0"/>
        <v>.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 t="shared" si="0"/>
        <v>.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>
        <v>24</v>
      </c>
      <c r="E18" s="22">
        <v>0</v>
      </c>
      <c r="F18" s="23" t="str">
        <f t="shared" si="0"/>
        <v>.</v>
      </c>
      <c r="G18" s="23" t="str">
        <f t="shared" si="1"/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22.5">
      <c r="A19" s="21" t="s">
        <v>23</v>
      </c>
      <c r="B19" s="22" t="s">
        <v>5</v>
      </c>
      <c r="C19" s="22" t="s">
        <v>5</v>
      </c>
      <c r="D19" s="22">
        <v>1</v>
      </c>
      <c r="E19" s="22">
        <v>0</v>
      </c>
      <c r="F19" s="23" t="str">
        <f t="shared" si="0"/>
        <v>.</v>
      </c>
      <c r="G19" s="23" t="str">
        <f t="shared" si="1"/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 t="shared" si="0"/>
        <v>.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 t="shared" si="0"/>
        <v>.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 t="shared" si="0"/>
        <v>.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 t="shared" si="0"/>
        <v>.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22.5">
      <c r="A24" s="21" t="s">
        <v>28</v>
      </c>
      <c r="B24" s="22" t="s">
        <v>5</v>
      </c>
      <c r="C24" s="22" t="s">
        <v>5</v>
      </c>
      <c r="D24" s="22">
        <v>2</v>
      </c>
      <c r="E24" s="22">
        <v>0</v>
      </c>
      <c r="F24" s="23" t="str">
        <f t="shared" si="0"/>
        <v>.</v>
      </c>
      <c r="G24" s="23" t="str">
        <f t="shared" si="1"/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22.5">
      <c r="A25" s="21" t="s">
        <v>29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 t="shared" si="0"/>
        <v>.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22.5">
      <c r="A26" s="21" t="s">
        <v>30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 t="shared" si="0"/>
        <v>.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22.5">
      <c r="A27" s="21" t="s">
        <v>31</v>
      </c>
      <c r="B27" s="22" t="s">
        <v>5</v>
      </c>
      <c r="C27" s="22" t="s">
        <v>5</v>
      </c>
      <c r="D27" s="22" t="s">
        <v>5</v>
      </c>
      <c r="E27" s="22" t="s">
        <v>5</v>
      </c>
      <c r="F27" s="23" t="str">
        <f t="shared" si="0"/>
        <v>.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32</v>
      </c>
      <c r="B28" s="22">
        <v>20</v>
      </c>
      <c r="C28" s="22">
        <v>0</v>
      </c>
      <c r="D28" s="22">
        <v>10</v>
      </c>
      <c r="E28" s="22">
        <v>0</v>
      </c>
      <c r="F28" s="23">
        <f t="shared" si="0"/>
        <v>-50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33</v>
      </c>
      <c r="B29" s="22" t="s">
        <v>5</v>
      </c>
      <c r="C29" s="22" t="s">
        <v>5</v>
      </c>
      <c r="D29" s="22" t="s">
        <v>5</v>
      </c>
      <c r="E29" s="22" t="s">
        <v>5</v>
      </c>
      <c r="F29" s="23" t="str">
        <f t="shared" si="0"/>
        <v>.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34</v>
      </c>
      <c r="B30" s="22">
        <v>1</v>
      </c>
      <c r="C30" s="22">
        <v>0</v>
      </c>
      <c r="D30" s="22" t="s">
        <v>5</v>
      </c>
      <c r="E30" s="22" t="s">
        <v>5</v>
      </c>
      <c r="F30" s="23" t="str">
        <f t="shared" si="0"/>
        <v>.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35</v>
      </c>
      <c r="B31" s="22" t="s">
        <v>5</v>
      </c>
      <c r="C31" s="22" t="s">
        <v>5</v>
      </c>
      <c r="D31" s="22" t="s">
        <v>5</v>
      </c>
      <c r="E31" s="22" t="s">
        <v>5</v>
      </c>
      <c r="F31" s="23" t="str">
        <f t="shared" si="0"/>
        <v>.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36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 t="shared" si="0"/>
        <v>.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37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 t="shared" si="0"/>
        <v>.</v>
      </c>
      <c r="G33" s="23" t="str">
        <f t="shared" si="1"/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38</v>
      </c>
      <c r="B34" s="22" t="s">
        <v>5</v>
      </c>
      <c r="C34" s="22" t="s">
        <v>5</v>
      </c>
      <c r="D34" s="22" t="s">
        <v>5</v>
      </c>
      <c r="E34" s="22" t="s">
        <v>5</v>
      </c>
      <c r="F34" s="23" t="str">
        <f t="shared" si="0"/>
        <v>.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39</v>
      </c>
      <c r="B35" s="22" t="s">
        <v>5</v>
      </c>
      <c r="C35" s="22" t="s">
        <v>5</v>
      </c>
      <c r="D35" s="22" t="s">
        <v>5</v>
      </c>
      <c r="E35" s="22" t="s">
        <v>5</v>
      </c>
      <c r="F35" s="23" t="str">
        <f t="shared" si="0"/>
        <v>.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40</v>
      </c>
      <c r="B36" s="22" t="s">
        <v>5</v>
      </c>
      <c r="C36" s="22" t="s">
        <v>5</v>
      </c>
      <c r="D36" s="22">
        <v>1</v>
      </c>
      <c r="E36" s="22">
        <v>0</v>
      </c>
      <c r="F36" s="23" t="str">
        <f t="shared" si="0"/>
        <v>.</v>
      </c>
      <c r="G36" s="23" t="str">
        <f t="shared" si="1"/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41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 t="shared" si="0"/>
        <v>.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42</v>
      </c>
      <c r="B38" s="22" t="s">
        <v>5</v>
      </c>
      <c r="C38" s="22" t="s">
        <v>5</v>
      </c>
      <c r="D38" s="22" t="s">
        <v>5</v>
      </c>
      <c r="E38" s="22" t="s">
        <v>5</v>
      </c>
      <c r="F38" s="23" t="str">
        <f aca="true" t="shared" si="2" ref="F38:F69">IF(B38&lt;&gt;".",IF(B38&gt;0,IF(D38&lt;&gt;".",100*(D38-B38)/B38,"."),"."),".")</f>
        <v>.</v>
      </c>
      <c r="G38" s="23" t="str">
        <f aca="true" t="shared" si="3" ref="G38:G69"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43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 t="shared" si="2"/>
        <v>.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44</v>
      </c>
      <c r="B40" s="22" t="s">
        <v>5</v>
      </c>
      <c r="C40" s="22" t="s">
        <v>5</v>
      </c>
      <c r="D40" s="22">
        <v>0</v>
      </c>
      <c r="E40" s="22">
        <v>2</v>
      </c>
      <c r="F40" s="23" t="str">
        <f t="shared" si="2"/>
        <v>.</v>
      </c>
      <c r="G40" s="23" t="str">
        <f t="shared" si="3"/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45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 t="shared" si="2"/>
        <v>.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46</v>
      </c>
      <c r="B42" s="22" t="s">
        <v>5</v>
      </c>
      <c r="C42" s="22" t="s">
        <v>5</v>
      </c>
      <c r="D42" s="22">
        <v>6</v>
      </c>
      <c r="E42" s="22">
        <v>0</v>
      </c>
      <c r="F42" s="23" t="str">
        <f t="shared" si="2"/>
        <v>.</v>
      </c>
      <c r="G42" s="23" t="str">
        <f t="shared" si="3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47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 t="shared" si="2"/>
        <v>.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48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 t="shared" si="2"/>
        <v>.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49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 t="shared" si="2"/>
        <v>.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50</v>
      </c>
      <c r="B46" s="22">
        <v>4</v>
      </c>
      <c r="C46" s="22">
        <v>0</v>
      </c>
      <c r="D46" s="22">
        <v>2</v>
      </c>
      <c r="E46" s="22">
        <v>0</v>
      </c>
      <c r="F46" s="23">
        <f t="shared" si="2"/>
        <v>-50</v>
      </c>
      <c r="G46" s="23" t="str">
        <f t="shared" si="3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51</v>
      </c>
      <c r="B47" s="22">
        <v>1</v>
      </c>
      <c r="C47" s="22">
        <v>0</v>
      </c>
      <c r="D47" s="22">
        <v>2</v>
      </c>
      <c r="E47" s="22">
        <v>0</v>
      </c>
      <c r="F47" s="23">
        <f t="shared" si="2"/>
        <v>100</v>
      </c>
      <c r="G47" s="23" t="str">
        <f t="shared" si="3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52</v>
      </c>
      <c r="B48" s="22">
        <v>2</v>
      </c>
      <c r="C48" s="22">
        <v>1</v>
      </c>
      <c r="D48" s="22">
        <v>3</v>
      </c>
      <c r="E48" s="22">
        <v>1</v>
      </c>
      <c r="F48" s="23">
        <f t="shared" si="2"/>
        <v>50</v>
      </c>
      <c r="G48" s="23">
        <f t="shared" si="3"/>
        <v>0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53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 t="shared" si="2"/>
        <v>.</v>
      </c>
      <c r="G49" s="23" t="str">
        <f t="shared" si="3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54</v>
      </c>
      <c r="B50" s="22" t="s">
        <v>5</v>
      </c>
      <c r="C50" s="22" t="s">
        <v>5</v>
      </c>
      <c r="D50" s="22">
        <v>2</v>
      </c>
      <c r="E50" s="22">
        <v>0</v>
      </c>
      <c r="F50" s="23" t="str">
        <f t="shared" si="2"/>
        <v>.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55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 t="shared" si="2"/>
        <v>.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56</v>
      </c>
      <c r="B52" s="22">
        <v>1</v>
      </c>
      <c r="C52" s="22">
        <v>2</v>
      </c>
      <c r="D52" s="22" t="s">
        <v>5</v>
      </c>
      <c r="E52" s="22" t="s">
        <v>5</v>
      </c>
      <c r="F52" s="23" t="str">
        <f t="shared" si="2"/>
        <v>.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57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 t="shared" si="2"/>
        <v>.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58</v>
      </c>
      <c r="B54" s="22" t="s">
        <v>5</v>
      </c>
      <c r="C54" s="22" t="s">
        <v>5</v>
      </c>
      <c r="D54" s="22" t="s">
        <v>5</v>
      </c>
      <c r="E54" s="22" t="s">
        <v>5</v>
      </c>
      <c r="F54" s="23" t="str">
        <f t="shared" si="2"/>
        <v>.</v>
      </c>
      <c r="G54" s="23" t="str">
        <f t="shared" si="3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59</v>
      </c>
      <c r="B55" s="22" t="s">
        <v>5</v>
      </c>
      <c r="C55" s="22" t="s">
        <v>5</v>
      </c>
      <c r="D55" s="22">
        <v>1</v>
      </c>
      <c r="E55" s="22">
        <v>0</v>
      </c>
      <c r="F55" s="23" t="str">
        <f t="shared" si="2"/>
        <v>.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60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 t="shared" si="2"/>
        <v>.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61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 t="shared" si="2"/>
        <v>.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62</v>
      </c>
      <c r="B58" s="22">
        <v>43</v>
      </c>
      <c r="C58" s="22">
        <v>0</v>
      </c>
      <c r="D58" s="22">
        <v>6</v>
      </c>
      <c r="E58" s="22">
        <v>0</v>
      </c>
      <c r="F58" s="23">
        <f t="shared" si="2"/>
        <v>-86.04651162790698</v>
      </c>
      <c r="G58" s="23" t="str">
        <f t="shared" si="3"/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63</v>
      </c>
      <c r="B59" s="22" t="s">
        <v>5</v>
      </c>
      <c r="C59" s="22" t="s">
        <v>5</v>
      </c>
      <c r="D59" s="22">
        <v>49</v>
      </c>
      <c r="E59" s="22">
        <v>0</v>
      </c>
      <c r="F59" s="23" t="str">
        <f t="shared" si="2"/>
        <v>.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64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 t="shared" si="2"/>
        <v>.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65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 t="shared" si="2"/>
        <v>.</v>
      </c>
      <c r="G61" s="23" t="str">
        <f t="shared" si="3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66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 t="shared" si="2"/>
        <v>.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67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 t="shared" si="2"/>
        <v>.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68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 t="shared" si="2"/>
        <v>.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69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 t="shared" si="2"/>
        <v>.</v>
      </c>
      <c r="G65" s="23" t="str">
        <f t="shared" si="3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70</v>
      </c>
      <c r="B66" s="22">
        <v>1</v>
      </c>
      <c r="C66" s="22">
        <v>0</v>
      </c>
      <c r="D66" s="22">
        <v>3</v>
      </c>
      <c r="E66" s="22">
        <v>0</v>
      </c>
      <c r="F66" s="23">
        <f t="shared" si="2"/>
        <v>200</v>
      </c>
      <c r="G66" s="23" t="str">
        <f t="shared" si="3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71</v>
      </c>
      <c r="B67" s="22" t="s">
        <v>5</v>
      </c>
      <c r="C67" s="22" t="s">
        <v>5</v>
      </c>
      <c r="D67" s="22" t="s">
        <v>5</v>
      </c>
      <c r="E67" s="22" t="s">
        <v>5</v>
      </c>
      <c r="F67" s="23" t="str">
        <f t="shared" si="2"/>
        <v>.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72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 t="shared" si="2"/>
        <v>.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73</v>
      </c>
      <c r="B69" s="22">
        <v>0</v>
      </c>
      <c r="C69" s="22">
        <v>2</v>
      </c>
      <c r="D69" s="22">
        <v>3</v>
      </c>
      <c r="E69" s="22">
        <v>3</v>
      </c>
      <c r="F69" s="23" t="str">
        <f t="shared" si="2"/>
        <v>.</v>
      </c>
      <c r="G69" s="23">
        <f t="shared" si="3"/>
        <v>50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74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 aca="true" t="shared" si="4" ref="F70:F80">IF(B70&lt;&gt;".",IF(B70&gt;0,IF(D70&lt;&gt;".",100*(D70-B70)/B70,"."),"."),".")</f>
        <v>.</v>
      </c>
      <c r="G70" s="23" t="str">
        <f aca="true" t="shared" si="5" ref="G70:G80"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75</v>
      </c>
      <c r="B71" s="22">
        <v>0</v>
      </c>
      <c r="C71" s="22">
        <v>6</v>
      </c>
      <c r="D71" s="22">
        <v>1</v>
      </c>
      <c r="E71" s="22">
        <v>1</v>
      </c>
      <c r="F71" s="23" t="str">
        <f t="shared" si="4"/>
        <v>.</v>
      </c>
      <c r="G71" s="23">
        <f t="shared" si="5"/>
        <v>-83.33333333333333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76</v>
      </c>
      <c r="B72" s="22">
        <v>2</v>
      </c>
      <c r="C72" s="22">
        <v>0</v>
      </c>
      <c r="D72" s="22" t="s">
        <v>5</v>
      </c>
      <c r="E72" s="22" t="s">
        <v>5</v>
      </c>
      <c r="F72" s="23" t="str">
        <f t="shared" si="4"/>
        <v>.</v>
      </c>
      <c r="G72" s="23" t="str">
        <f t="shared" si="5"/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77</v>
      </c>
      <c r="B73" s="22">
        <v>0</v>
      </c>
      <c r="C73" s="22">
        <v>1</v>
      </c>
      <c r="D73" s="22">
        <v>1</v>
      </c>
      <c r="E73" s="22">
        <v>1</v>
      </c>
      <c r="F73" s="23" t="str">
        <f t="shared" si="4"/>
        <v>.</v>
      </c>
      <c r="G73" s="23">
        <f t="shared" si="5"/>
        <v>0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78</v>
      </c>
      <c r="B74" s="22" t="s">
        <v>5</v>
      </c>
      <c r="C74" s="22" t="s">
        <v>5</v>
      </c>
      <c r="D74" s="22">
        <v>1</v>
      </c>
      <c r="E74" s="22">
        <v>0</v>
      </c>
      <c r="F74" s="23" t="str">
        <f t="shared" si="4"/>
        <v>.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79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 t="shared" si="4"/>
        <v>.</v>
      </c>
      <c r="G75" s="23" t="str">
        <f t="shared" si="5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80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 t="shared" si="4"/>
        <v>.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81</v>
      </c>
      <c r="B77" s="22" t="s">
        <v>5</v>
      </c>
      <c r="C77" s="22" t="s">
        <v>5</v>
      </c>
      <c r="D77" s="22">
        <v>0</v>
      </c>
      <c r="E77" s="22">
        <v>3</v>
      </c>
      <c r="F77" s="23" t="str">
        <f t="shared" si="4"/>
        <v>.</v>
      </c>
      <c r="G77" s="23" t="str">
        <f t="shared" si="5"/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82</v>
      </c>
      <c r="B78" s="22">
        <v>3</v>
      </c>
      <c r="C78" s="22">
        <v>1</v>
      </c>
      <c r="D78" s="22">
        <v>4</v>
      </c>
      <c r="E78" s="22">
        <v>0</v>
      </c>
      <c r="F78" s="23">
        <f t="shared" si="4"/>
        <v>33.333333333333336</v>
      </c>
      <c r="G78" s="23">
        <f t="shared" si="5"/>
        <v>-100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83</v>
      </c>
      <c r="B79" s="22" t="s">
        <v>5</v>
      </c>
      <c r="C79" s="22" t="s">
        <v>5</v>
      </c>
      <c r="D79" s="22" t="s">
        <v>5</v>
      </c>
      <c r="E79" s="22" t="s">
        <v>5</v>
      </c>
      <c r="F79" s="23" t="str">
        <f t="shared" si="4"/>
        <v>.</v>
      </c>
      <c r="G79" s="23" t="str">
        <f t="shared" si="5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84</v>
      </c>
      <c r="B80" s="22" t="s">
        <v>5</v>
      </c>
      <c r="C80" s="22" t="s">
        <v>5</v>
      </c>
      <c r="D80" s="22">
        <v>1</v>
      </c>
      <c r="E80" s="22">
        <v>0</v>
      </c>
      <c r="F80" s="23" t="str">
        <f t="shared" si="4"/>
        <v>.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.75" customHeight="1">
      <c r="A81" s="24"/>
      <c r="B81" s="25"/>
      <c r="C81" s="26"/>
      <c r="D81" s="26"/>
      <c r="E81" s="26"/>
      <c r="F81" s="23"/>
      <c r="G81" s="23"/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.75" customHeight="1">
      <c r="A82" s="27" t="s">
        <v>6</v>
      </c>
      <c r="B82" s="28">
        <v>80</v>
      </c>
      <c r="C82" s="29">
        <v>14</v>
      </c>
      <c r="D82" s="29">
        <v>157</v>
      </c>
      <c r="E82" s="29">
        <v>14</v>
      </c>
      <c r="F82" s="23">
        <f>IF(B82&lt;&gt;".",IF(B82&gt;0,100*(D82-B82)/B82,"."),".")</f>
        <v>96.25</v>
      </c>
      <c r="G82" s="23">
        <f>IF(C82&lt;&gt;".",IF(C82&gt;0,100*(E82-C82)/C82,"."),".")</f>
        <v>0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.75" customHeight="1">
      <c r="A83" s="27" t="s">
        <v>7</v>
      </c>
      <c r="B83" s="28">
        <v>549</v>
      </c>
      <c r="C83" s="28">
        <v>463</v>
      </c>
      <c r="D83" s="30">
        <v>600</v>
      </c>
      <c r="E83" s="30">
        <v>401</v>
      </c>
      <c r="F83" s="31">
        <f>IF(B83&lt;&gt;".",IF(B83&gt;0,100*(D83-B83)/B83,"."),".")</f>
        <v>9.289617486338798</v>
      </c>
      <c r="G83" s="31">
        <f>IF(C83&lt;&gt;".",IF(C83&gt;0,100*(E83-C83)/C83,"."),".")</f>
        <v>-13.390928725701944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.75" customHeight="1">
      <c r="A84" s="32"/>
      <c r="B84" s="33"/>
      <c r="C84" s="34"/>
      <c r="D84" s="33"/>
      <c r="E84" s="34"/>
      <c r="F84" s="35"/>
      <c r="G84" s="34"/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.75" customHeight="1">
      <c r="A85" s="36" t="s">
        <v>8</v>
      </c>
      <c r="B85" s="36"/>
      <c r="C85" s="36"/>
      <c r="D85" s="36"/>
      <c r="E85" s="36"/>
      <c r="F85" s="36"/>
      <c r="G85" s="34"/>
      <c r="H85" s="4"/>
      <c r="I85" s="4"/>
      <c r="J85" s="4"/>
      <c r="K85" s="4"/>
      <c r="L85" s="4"/>
      <c r="M85" s="4"/>
      <c r="N85" s="4"/>
      <c r="O85" s="4"/>
      <c r="P85" s="4"/>
    </row>
    <row r="86" spans="1:8" s="5" customFormat="1" ht="12">
      <c r="A86" s="36" t="s">
        <v>86</v>
      </c>
      <c r="B86" s="36"/>
      <c r="C86" s="36"/>
      <c r="D86" s="36"/>
      <c r="E86" s="36"/>
      <c r="F86" s="36"/>
      <c r="G86" s="4"/>
      <c r="H86" s="4"/>
    </row>
    <row r="87" spans="1:6" ht="12">
      <c r="A87" s="37" t="s">
        <v>9</v>
      </c>
      <c r="B87" s="37"/>
      <c r="C87" s="37"/>
      <c r="D87" s="37"/>
      <c r="E87" s="37"/>
      <c r="F87" s="37"/>
    </row>
    <row r="89" spans="1:8" s="5" customFormat="1" ht="12">
      <c r="A89" s="32"/>
      <c r="B89" s="33"/>
      <c r="C89" s="4"/>
      <c r="D89" s="33"/>
      <c r="E89" s="4"/>
      <c r="F89" s="33"/>
      <c r="G89" s="4"/>
      <c r="H89" s="4"/>
    </row>
    <row r="90" spans="1:8" s="5" customFormat="1" ht="12">
      <c r="A90" s="32"/>
      <c r="B90" s="33"/>
      <c r="C90" s="4"/>
      <c r="D90" s="33"/>
      <c r="E90" s="4"/>
      <c r="F90" s="33"/>
      <c r="G90" s="4"/>
      <c r="H90" s="4"/>
    </row>
    <row r="91" spans="1:8" s="5" customFormat="1" ht="12">
      <c r="A91" s="32"/>
      <c r="B91" s="33"/>
      <c r="C91" s="4"/>
      <c r="D91" s="33"/>
      <c r="E91" s="4"/>
      <c r="F91" s="33"/>
      <c r="G91" s="4"/>
      <c r="H91" s="4"/>
    </row>
    <row r="92" spans="1:8" s="5" customFormat="1" ht="12">
      <c r="A92" s="32"/>
      <c r="B92" s="33"/>
      <c r="C92" s="4"/>
      <c r="D92" s="33"/>
      <c r="E92" s="4"/>
      <c r="F92" s="33"/>
      <c r="G92" s="4"/>
      <c r="H92" s="4"/>
    </row>
    <row r="93" spans="1:8" s="5" customFormat="1" ht="12">
      <c r="A93" s="32"/>
      <c r="B93" s="33"/>
      <c r="C93" s="4"/>
      <c r="D93" s="33"/>
      <c r="E93" s="4"/>
      <c r="F93" s="33"/>
      <c r="G93" s="4"/>
      <c r="H93" s="4"/>
    </row>
    <row r="94" spans="1:8" s="5" customFormat="1" ht="12">
      <c r="A94" s="32"/>
      <c r="B94" s="33"/>
      <c r="C94" s="4"/>
      <c r="D94" s="33"/>
      <c r="E94" s="4"/>
      <c r="F94" s="33"/>
      <c r="G94" s="4"/>
      <c r="H94" s="4"/>
    </row>
    <row r="95" spans="1:7" s="5" customFormat="1" ht="12">
      <c r="A95" s="32"/>
      <c r="B95" s="33"/>
      <c r="C95" s="4"/>
      <c r="D95" s="33"/>
      <c r="E95" s="4"/>
      <c r="F95" s="33"/>
      <c r="G95" s="4"/>
    </row>
    <row r="96" spans="1:7" s="5" customFormat="1" ht="12">
      <c r="A96" s="32"/>
      <c r="B96" s="33"/>
      <c r="C96" s="4"/>
      <c r="D96" s="33"/>
      <c r="E96" s="4"/>
      <c r="F96" s="33"/>
      <c r="G96" s="4"/>
    </row>
    <row r="97" spans="1:7" s="5" customFormat="1" ht="12">
      <c r="A97" s="32"/>
      <c r="B97" s="33"/>
      <c r="C97" s="4"/>
      <c r="D97" s="33"/>
      <c r="E97" s="4"/>
      <c r="F97" s="33"/>
      <c r="G97" s="4"/>
    </row>
    <row r="98" spans="1:7" s="5" customFormat="1" ht="12">
      <c r="A98" s="32"/>
      <c r="B98" s="33"/>
      <c r="C98" s="4"/>
      <c r="D98" s="33"/>
      <c r="E98" s="4"/>
      <c r="F98" s="33"/>
      <c r="G98" s="4"/>
    </row>
    <row r="99" spans="1:7" s="5" customFormat="1" ht="12">
      <c r="A99" s="32"/>
      <c r="B99" s="33"/>
      <c r="C99" s="4"/>
      <c r="D99" s="33"/>
      <c r="E99" s="4"/>
      <c r="F99" s="33"/>
      <c r="G99" s="4"/>
    </row>
    <row r="100" spans="1:16" ht="12">
      <c r="A100" s="38"/>
      <c r="B100" s="39"/>
      <c r="C100" s="5"/>
      <c r="D100" s="39"/>
      <c r="E100" s="5"/>
      <c r="F100" s="39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38"/>
      <c r="B101" s="39"/>
      <c r="C101" s="5"/>
      <c r="D101" s="39"/>
      <c r="E101" s="5"/>
      <c r="F101" s="39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38"/>
      <c r="B102" s="39"/>
      <c r="C102" s="5"/>
      <c r="D102" s="39"/>
      <c r="E102" s="5"/>
      <c r="F102" s="39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38"/>
      <c r="B103" s="39"/>
      <c r="C103" s="5"/>
      <c r="D103" s="39"/>
      <c r="E103" s="5"/>
      <c r="F103" s="39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38"/>
      <c r="B104" s="39"/>
      <c r="C104" s="5"/>
      <c r="D104" s="39"/>
      <c r="E104" s="5"/>
      <c r="F104" s="39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38"/>
      <c r="B105" s="39"/>
      <c r="C105" s="5"/>
      <c r="D105" s="39"/>
      <c r="E105" s="5"/>
      <c r="F105" s="39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38"/>
      <c r="B106" s="39"/>
      <c r="C106" s="5"/>
      <c r="D106" s="39"/>
      <c r="E106" s="5"/>
      <c r="F106" s="39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38"/>
      <c r="B107" s="39"/>
      <c r="C107" s="5"/>
      <c r="D107" s="39"/>
      <c r="E107" s="5"/>
      <c r="F107" s="39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38"/>
      <c r="B108" s="39"/>
      <c r="C108" s="5"/>
      <c r="D108" s="39"/>
      <c r="E108" s="5"/>
      <c r="F108" s="39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38"/>
      <c r="B109" s="39"/>
      <c r="C109" s="5"/>
      <c r="D109" s="39"/>
      <c r="E109" s="5"/>
      <c r="F109" s="39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38"/>
      <c r="B110" s="39"/>
      <c r="C110" s="5"/>
      <c r="D110" s="39"/>
      <c r="E110" s="5"/>
      <c r="F110" s="39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38"/>
      <c r="B111" s="39"/>
      <c r="C111" s="5"/>
      <c r="D111" s="39"/>
      <c r="E111" s="5"/>
      <c r="F111" s="39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38"/>
      <c r="B112" s="39"/>
      <c r="C112" s="5"/>
      <c r="D112" s="39"/>
      <c r="E112" s="5"/>
      <c r="F112" s="39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38"/>
      <c r="B113" s="39"/>
      <c r="C113" s="5"/>
      <c r="D113" s="39"/>
      <c r="E113" s="5"/>
      <c r="F113" s="39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38"/>
      <c r="B114" s="39"/>
      <c r="C114" s="5"/>
      <c r="D114" s="39"/>
      <c r="E114" s="5"/>
      <c r="F114" s="39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38"/>
      <c r="B115" s="39"/>
      <c r="C115" s="5"/>
      <c r="D115" s="39"/>
      <c r="E115" s="5"/>
      <c r="F115" s="39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38"/>
      <c r="B116" s="39"/>
      <c r="C116" s="5"/>
      <c r="D116" s="39"/>
      <c r="E116" s="5"/>
      <c r="F116" s="39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38"/>
      <c r="B117" s="39"/>
      <c r="C117" s="5"/>
      <c r="D117" s="39"/>
      <c r="E117" s="5"/>
      <c r="F117" s="39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38"/>
      <c r="B118" s="39"/>
      <c r="C118" s="5"/>
      <c r="D118" s="39"/>
      <c r="E118" s="5"/>
      <c r="F118" s="39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38"/>
      <c r="B119" s="39"/>
      <c r="C119" s="5"/>
      <c r="D119" s="39"/>
      <c r="E119" s="5"/>
      <c r="F119" s="39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</sheetData>
  <mergeCells count="9">
    <mergeCell ref="A85:F85"/>
    <mergeCell ref="A86:F86"/>
    <mergeCell ref="A87:F87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&amp;LStand: März 2004&amp;RLimburg</oddHeader>
    <oddFooter>&amp;R&amp;10Tabelle 45.2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2004-03-11T13:28:36Z</dcterms:created>
  <dcterms:modified xsi:type="dcterms:W3CDTF">2004-03-11T13:28:58Z</dcterms:modified>
  <cp:category/>
  <cp:version/>
  <cp:contentType/>
  <cp:contentStatus/>
</cp:coreProperties>
</file>