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remen" sheetId="1" r:id="rId1"/>
    <sheet name="Bremerhaven" sheetId="2" r:id="rId2"/>
  </sheets>
  <definedNames>
    <definedName name="_xlnm.Print_Titles" localSheetId="0">'Bremen'!$2:$5</definedName>
    <definedName name="_xlnm.Print_Titles" localSheetId="1">'Bremerhaven'!$2:$5</definedName>
  </definedNames>
  <calcPr fullCalcOnLoad="1" refMode="R1C1"/>
</workbook>
</file>

<file path=xl/sharedStrings.xml><?xml version="1.0" encoding="utf-8"?>
<sst xmlns="http://schemas.openxmlformats.org/spreadsheetml/2006/main" count="488" uniqueCount="241">
  <si>
    <t>Berufe</t>
  </si>
  <si>
    <t>Neu abgeschlossene Ausbildungsverträge</t>
  </si>
  <si>
    <t>Veränderung zum Vorjahr</t>
  </si>
  <si>
    <t>Anzahl</t>
  </si>
  <si>
    <t>Prozent</t>
  </si>
  <si>
    <t>Ausgewählte Berufe insgesamt:</t>
  </si>
  <si>
    <t>Alle Berufe</t>
  </si>
  <si>
    <t>Nachdruck -auch auszugsweise- nur mit Quellenangabe gestattet</t>
  </si>
  <si>
    <t>Änderungsschneider/-in (IH)</t>
  </si>
  <si>
    <t>Änderungsschneider/-in (HW)</t>
  </si>
  <si>
    <t>Anlagenmechaniker/-in (IH)</t>
  </si>
  <si>
    <t>Anlagenmechaniker/-in (HW)</t>
  </si>
  <si>
    <t>Anlagenmechaniker/-in FR Apparatetechnik (IH)</t>
  </si>
  <si>
    <t>Anlagenmechaniker/-in FR Apparatetechnik (HW)</t>
  </si>
  <si>
    <t>Anlagenmechaniker/-in FR Schweißtechnik (IH)</t>
  </si>
  <si>
    <t>Anlagenmechaniker/-in FR Schweißtechnik (HW)</t>
  </si>
  <si>
    <t>Anlagenmechaniker/-in FR Versorgungstechnik (IH)</t>
  </si>
  <si>
    <t>Anlagenmechaniker/-in FR Versorgungstechnik (HW)</t>
  </si>
  <si>
    <t>Anlagenmechaniker/-in für Sanitär-, Heizungs- und Klimatechnik (IH)</t>
  </si>
  <si>
    <t>Anlagenmechaniker/-in für Sanitär-, Heizungs- und Klimatechnik (HW)</t>
  </si>
  <si>
    <t>Automobilkaufmann/-frau (IH)</t>
  </si>
  <si>
    <t>Automobilkaufmann/-frau (HW)</t>
  </si>
  <si>
    <t>Baustoffprüfer/-in (HW)</t>
  </si>
  <si>
    <t>Baustoffprüfer/-in FR Asphalttechnik (IH)</t>
  </si>
  <si>
    <t>Baustoffprüfer/-in FR Geotechnik (IH)</t>
  </si>
  <si>
    <t>Baustoffprüfer/-in FR Mörtel- und Betontechnik (IH)</t>
  </si>
  <si>
    <t>Bauten- und Objektbeschichter/-in</t>
  </si>
  <si>
    <t>Bestattungsfachkraft (IH)</t>
  </si>
  <si>
    <t>Bestattungsfachkraft (HW)</t>
  </si>
  <si>
    <t>Bestattungsfachkraft (OED)</t>
  </si>
  <si>
    <t>Bodenleger/-in (IH)</t>
  </si>
  <si>
    <t>Bodenleger/-in (HW)</t>
  </si>
  <si>
    <t>Elektroniker/-in (IH)</t>
  </si>
  <si>
    <t>Elektroniker/-in (HW)</t>
  </si>
  <si>
    <t>Elektroniker/-in FR Automatisierungstechnik</t>
  </si>
  <si>
    <t>Elektroniker/-in FR Energie- und Gebäudetechnik</t>
  </si>
  <si>
    <t>Elektroniker/-in FR Informations- und Telekommunikationstechnik</t>
  </si>
  <si>
    <t>Elektroniker/-in für Automatisierungstechnik (IH)</t>
  </si>
  <si>
    <t>Elektroniker/-in für Betriebstechnik (IH)</t>
  </si>
  <si>
    <t>Elektroniker/-in für Betriebstechnik (HW)</t>
  </si>
  <si>
    <t>Elektroniker/-in für Gebäude- und Infrastruktursysteme (IH)</t>
  </si>
  <si>
    <t>Elektroniker/-in für Gebäude- und Infrastruktursysteme (HW)</t>
  </si>
  <si>
    <t>Elektroniker/-in für Geräte und Systeme (IH)</t>
  </si>
  <si>
    <t>Elektroniker/-in für luftfahrttechnische Systeme</t>
  </si>
  <si>
    <t>Elektroniker/-in für Maschinen und Antriebstechnik (IH)</t>
  </si>
  <si>
    <t>Elektroniker/-in für Maschinen und Antriebstechnik (HW)</t>
  </si>
  <si>
    <t>Fachangestellter/-e für Markt und Sozialforschung (IH)</t>
  </si>
  <si>
    <t>Fachangestellter/-e für Markt und Sozialforschung (OED)</t>
  </si>
  <si>
    <t>Fachangestellter/-e für Medien- und Informationsdienste (IH)</t>
  </si>
  <si>
    <t>Fachangestellter/-e für Medien- und Informationsdienste (OED)</t>
  </si>
  <si>
    <t>Fachangestellter/-e für Medien- und Informationsdienste FR Archiv (IH)</t>
  </si>
  <si>
    <t>Fachangestellter/-e für Medien- und Informationsdienste FR Archiv (OED)</t>
  </si>
  <si>
    <t>Fachangestellter/-e für Medien- und Informationsdienste FR Bibliothek (IH)</t>
  </si>
  <si>
    <t>Fachangestellter/-e für Medien- und Informationsdienste FR Bibliothek (OED)</t>
  </si>
  <si>
    <t>Fachangestellter/-e für Medien- und Informationsdienste FR Bildagentur (IH)</t>
  </si>
  <si>
    <t>Fachangestellter/-e für Medien- und Informationsdienste FR Bildagentur (OED)</t>
  </si>
  <si>
    <t>Fachangestellter/-e für Medien- und Informationsdienste FR Information und Dokumentation (IH)</t>
  </si>
  <si>
    <t>Fachangestellter/-e für Medien- und Informationsdienste FR Information und Dokumentation (OED)</t>
  </si>
  <si>
    <t>Fachangestellter/-e für Medien- und Informationsdienste FR medizinische Dokumentation (IH)</t>
  </si>
  <si>
    <t>Fachangestellter/-e für Medien- und Informationsdienste FR medizinische Dokumentation (OED)</t>
  </si>
  <si>
    <t>Fachinformatiker/-in (IH)</t>
  </si>
  <si>
    <t>Fachinformatiker/-in (HW)</t>
  </si>
  <si>
    <t>Fachinformatiker/-in FR Anwendungsentwicklung (IH)</t>
  </si>
  <si>
    <t>Fachinformatiker/-in FR Anwendungsentwicklung (HW)</t>
  </si>
  <si>
    <t>Fachinformatiker/-in FR Systemintegration (IH)</t>
  </si>
  <si>
    <t>Fachinformatiker/-in FR Systemintegration (HW)</t>
  </si>
  <si>
    <t>Fachkraft  Agrarservice (IH)</t>
  </si>
  <si>
    <t>Fachkraft  Agrarservice (HW)</t>
  </si>
  <si>
    <t>Fachkraft  Agrarservice (LW)</t>
  </si>
  <si>
    <t>Fachkraft für Abwassertechnik (IH)</t>
  </si>
  <si>
    <t>Fachkraft für Abwassertechnik (HW)</t>
  </si>
  <si>
    <t>Fachkraft für Abwassertechnik (OED)</t>
  </si>
  <si>
    <t>Fachkraft für Hafenlogistik (IH)</t>
  </si>
  <si>
    <t>Fachkraft für Hafenlogistik (HW)</t>
  </si>
  <si>
    <t>Fachkraft für Kreislauf- und Abfallwirtschaft (IH)</t>
  </si>
  <si>
    <t>Fachkraft für Kreislauf- und Abfallwirtschaft (HW)</t>
  </si>
  <si>
    <t>Fachkraft für Kreislauf- und Abfallwirtschaft (OED)</t>
  </si>
  <si>
    <t>Fachkraft für Kurier,- Express- und Postdienstleistungen (IH)</t>
  </si>
  <si>
    <t>Fachkraft für Kurier,- Express- und Postdienstleistungen (HW)</t>
  </si>
  <si>
    <t>Fachkraft für Möbel-, Küchen- und Umzugsservice (IH)</t>
  </si>
  <si>
    <t>Fachkraft für Möbel-, Küchen- und Umzugsservice (HW)</t>
  </si>
  <si>
    <t>Fachkraft für Rohr-, Kanal- und Industrieservice (IH)</t>
  </si>
  <si>
    <t>Fachkraft für Rohr-, Kanal- und Industrieservice (HW)</t>
  </si>
  <si>
    <t>Fachkraft für Rohr-, Kanal- und Industrieservice (OED)</t>
  </si>
  <si>
    <t>Fachkraft für Schutz und Sicherheit</t>
  </si>
  <si>
    <t>Fachkraft für Veranstaltungstechnik (IH)</t>
  </si>
  <si>
    <t>Fachkraft für Veranstaltungstechnik (HW)</t>
  </si>
  <si>
    <t>Fachkraft für Wasserversorgungstechnik (IH)</t>
  </si>
  <si>
    <t>Fachkraft für Wasserversorgungstechnik (OED)</t>
  </si>
  <si>
    <t>Fachkraft im Fahrbetrieb</t>
  </si>
  <si>
    <t>Fachmann/-frau für Systemgastronomie (IH)</t>
  </si>
  <si>
    <t>Fachmann/-frau für Systemgastronomie (HW)</t>
  </si>
  <si>
    <t>Fachverkäufer/-in im Lebensmittelhandwerk (IH)</t>
  </si>
  <si>
    <t>Fachverkäufer/-in im Lebensmittelhandwerk (HW)</t>
  </si>
  <si>
    <t>Fachverkäufer/-in im Lebensmittelhandwerk SP Bäckerei (HW)</t>
  </si>
  <si>
    <t>Fachverkäufer/-in im Lebensmittelhandwerk SP Fleischerei (HW)</t>
  </si>
  <si>
    <t>Fachverkäufer/-in im Lebensmittelhandwerk SP Konditorei (HW)</t>
  </si>
  <si>
    <t>Fahrzeuginnenausstatter/-in (IH)</t>
  </si>
  <si>
    <t>Fahrzeuginnenausstatter/-in (HW)</t>
  </si>
  <si>
    <t>Fahrzeuglackierer/-in (IH)</t>
  </si>
  <si>
    <t>Fahrzeuglackierer/-in (HW)</t>
  </si>
  <si>
    <t>Feintäschner/-in (IH)</t>
  </si>
  <si>
    <t>Film- und Videoeditor/-in</t>
  </si>
  <si>
    <t>Flechtwerkgestalter/-in (IH)</t>
  </si>
  <si>
    <t>Flechtwerkgestalter/-in (HW)</t>
  </si>
  <si>
    <t>Fotomedienlaborant/-in (IH)</t>
  </si>
  <si>
    <t>Fotomedienlaborant/-in (HW)</t>
  </si>
  <si>
    <t>Galvaniseur/-in FR Feuerverzinkung (IH)</t>
  </si>
  <si>
    <t>Galvaniseur/-in FR Feuerverzinkung (HW)</t>
  </si>
  <si>
    <t>Glaser/-in (IH)</t>
  </si>
  <si>
    <t>Glaser/-in FR Fenster und Glasfassadenbau (IH)</t>
  </si>
  <si>
    <t>Glaser/-in FR Verglasung und Glasbau (IH)</t>
  </si>
  <si>
    <t>Holzmechaniker/-in FR Bauelemente, Holzpackmittel und Rahmen (IH)</t>
  </si>
  <si>
    <t>Holzmechaniker/-in FR Bauelemente, Holzpackmittel und Rahmen (HW)</t>
  </si>
  <si>
    <t>Holzmechaniker/-in FR Möbelbau und Innenausbau (IH)</t>
  </si>
  <si>
    <t>Holzmechaniker/-in FR Möbelbau und Innenausbau (HW)</t>
  </si>
  <si>
    <t>Immobilienkaufmann/-frau (IH)</t>
  </si>
  <si>
    <t>Immobilienkaufmann/-frau (HW)</t>
  </si>
  <si>
    <t>Industriekeramiker/-in Anlagentechnik (IH)</t>
  </si>
  <si>
    <t>Industriekeramiker/-in Anlagentechnik (HW)</t>
  </si>
  <si>
    <t>Industriekeramiker/-in Dekorationstechnik (IH)</t>
  </si>
  <si>
    <t>Industriekeramiker/-in Dekorationstechnik (HW)</t>
  </si>
  <si>
    <t>Industriekeramiker/-in Modelltechnik (IH)</t>
  </si>
  <si>
    <t>Industriekeramiker/-in Modelltechnik (HW)</t>
  </si>
  <si>
    <t>Industriekeramiker/-in Verfahrenstechnik (IH)</t>
  </si>
  <si>
    <t>Industriekeramiker/-in Verfahrenstechnik (HW)</t>
  </si>
  <si>
    <t>Informatikkaufmann/-frau (IH)</t>
  </si>
  <si>
    <t>Informatikkaufmann/-frau (HW)</t>
  </si>
  <si>
    <t>Informations- und Telekommunikationssystem-Elektroniker/-in (IH)</t>
  </si>
  <si>
    <t>Informations- und Telekommunikationssystem-Elektroniker/-in (HW)</t>
  </si>
  <si>
    <t>Informations- und Telekommunikationssystem-Kaufmann/-frau (IH)</t>
  </si>
  <si>
    <t>Informations- und Telekommunikationssystem-Kaufmann/-frau (HW)</t>
  </si>
  <si>
    <t>Investmentfondskaufmann/-frau</t>
  </si>
  <si>
    <t>Karosserie- und Fahrzeugbaumechaniker/-in (IH)</t>
  </si>
  <si>
    <t>Karosserie- und Fahrzeugbaumechaniker/-in (HW)</t>
  </si>
  <si>
    <t>Karosserie- und Fahrzeugbaumechaniker/-in FR Fahrzeugbautechnik (IH)</t>
  </si>
  <si>
    <t>Karosserie- und Fahrzeugbaumechaniker/-in FR Fahrzeugbautechnik (HW)</t>
  </si>
  <si>
    <t>Karosserie- und Fahrzeugbaumechaniker/-in FR Karosseriebautechnik (IH)</t>
  </si>
  <si>
    <t>Karosserie- und Fahrzeugbaumechaniker/-in FR Karosseriebautechnik (HW)</t>
  </si>
  <si>
    <t>Karosserie- und Fahrzeugbaumechaniker/-in FR Karosserieinstandhaltungstechnik (IH)</t>
  </si>
  <si>
    <t>Karosserie- und Fahrzeugbaumechaniker/-in FR Karosserieinstandhaltungstechnik (HW)</t>
  </si>
  <si>
    <t>Kaufmann/-frau für audiovisuelle Medien</t>
  </si>
  <si>
    <t>Kaufmann/-frau für Dialogmarketing (IH)</t>
  </si>
  <si>
    <t>Kaufmann/-frau für Dialogmarketing (HW)</t>
  </si>
  <si>
    <t>Kaufmann/-frau für Dialogmarketing (OED)</t>
  </si>
  <si>
    <t>Kaufmann/-frau für Kurier-, Express- und Postdienstleistungen (IH)</t>
  </si>
  <si>
    <t>Kaufmann/-frau für Kurier-, Express- und Postdienstleistungen (HW)</t>
  </si>
  <si>
    <t>Kaufmann/-frau für Marketingkommunikation (IH)</t>
  </si>
  <si>
    <t>Kaufmann/-frau für Marketingkommunikation (HW)</t>
  </si>
  <si>
    <t>Kaufmann/-frau für Spedition und Logistikdienstleistung (IH)</t>
  </si>
  <si>
    <t>Kaufmann/-frau für Tourismus und Freizeit</t>
  </si>
  <si>
    <t>Kaufmann/-frau für Verkehrsservice</t>
  </si>
  <si>
    <t>Kaufmann/-frau für Versicherungen und Finanzen</t>
  </si>
  <si>
    <t>Kaufmann/-frau für Versicherungen und Finanzen FR Finanzberatung</t>
  </si>
  <si>
    <t>Kaufmann/-frau für Versicherungen und Finanzen FR Versicherung</t>
  </si>
  <si>
    <t>Kaufmann/-frau im Gesundheitswesen (IH)</t>
  </si>
  <si>
    <t>Kaufmann/-frau im Gesundheitswesen (HW)</t>
  </si>
  <si>
    <t>Konditor/-in</t>
  </si>
  <si>
    <t>Kosmetiker/-in (IH)</t>
  </si>
  <si>
    <t>Kosmetiker/-in (HW)</t>
  </si>
  <si>
    <t>Kraftfahrzeugmechaniker/-in</t>
  </si>
  <si>
    <t>Kraftfahrzeugmechatroniker/-in (IH)</t>
  </si>
  <si>
    <t>Kraftfahrzeugmechatroniker/-in (HW)</t>
  </si>
  <si>
    <t>Maskenbildner/-in (IH)</t>
  </si>
  <si>
    <t>Maskenbildner/-in (HW)</t>
  </si>
  <si>
    <t>Mechaniker/-in für Karosserieinstandhaltungstechnik</t>
  </si>
  <si>
    <t>Mechaniker/-in für Land- und Baumaschinentechnik (IH)</t>
  </si>
  <si>
    <t>Mechaniker/-in für Land- und Baumaschinentechnik (HW)</t>
  </si>
  <si>
    <t>Mechatroniker/-in (IH)</t>
  </si>
  <si>
    <t>Mechatroniker/-in (HW)</t>
  </si>
  <si>
    <t>Mediengestalter/-in Bild und Ton (IH)</t>
  </si>
  <si>
    <t>Mediengestalter/-in Bild und Ton (HW)</t>
  </si>
  <si>
    <t>Mediengestalter/-in für Digital- und Printmedien (IH)</t>
  </si>
  <si>
    <t>Mediengestalter/-in für Digital- und Printmedien (HW)</t>
  </si>
  <si>
    <t>Mediengestalter/-in für Digital- und Printmedien FR Medienberatung (IH)</t>
  </si>
  <si>
    <t>Mediengestalter/-in für Digital- und Printmedien FR Medienberatung (HW)</t>
  </si>
  <si>
    <t>Mediengestalter/-in für Digital- und Printmedien FR Mediendesign (IH)</t>
  </si>
  <si>
    <t>Mediengestalter/-in für Digital- und Printmedien FR Mediendesign (HW)</t>
  </si>
  <si>
    <t>Mediengestalter/-in für Digital- und Printmedien FR Medienoperating (IH)</t>
  </si>
  <si>
    <t>Mediengestalter/-in für Digital- und Printmedien FR Medienoperating (HW)</t>
  </si>
  <si>
    <t>Mediengestalter/-in für Digital- und Printmedien FR Medientechnik (IH)</t>
  </si>
  <si>
    <t>Mediengestalter/-in für Digital- und Printmedien FR Medientechnik (HW)</t>
  </si>
  <si>
    <t>Medienkaufmann/-frau Digital und Print</t>
  </si>
  <si>
    <t>Medizinischer Fachangestellte/-r</t>
  </si>
  <si>
    <t>Mikrotechnologe/ Mikrotechnologin</t>
  </si>
  <si>
    <t>Müller/-in (Verfahrenstechnologe/-in in der Mühlen- und Futterwirtschaft) (IH)</t>
  </si>
  <si>
    <t>Müller/-in (Verfahrenstechnologe/-in in der Mühlen- und Futterwirtschaft) (HW)</t>
  </si>
  <si>
    <t>Oberflächenbeschichter/-in (IH)</t>
  </si>
  <si>
    <t>Oberflächenbeschichter/-in (HW)</t>
  </si>
  <si>
    <t>Ofen- und Luftheizungsbauer/-in</t>
  </si>
  <si>
    <t>Papiertechnologe/-in</t>
  </si>
  <si>
    <t>Papiertechnologe/-in FR Papier, Karton und Pappe</t>
  </si>
  <si>
    <t>Papiertechnologe/-in FR Zellstoff</t>
  </si>
  <si>
    <t>Produktionsfachkraft Chemie (IH)</t>
  </si>
  <si>
    <t>Produktionsfachkraft Chemie (HW)</t>
  </si>
  <si>
    <t>Produktionsmechaniker/-in Textil (IH)</t>
  </si>
  <si>
    <t>Produktionsmechaniker/-in Textil (HW)</t>
  </si>
  <si>
    <t>Produktveredler/-in Textil (IH)</t>
  </si>
  <si>
    <t>Produktveredler/-in Textil (HW)</t>
  </si>
  <si>
    <t>Raumausstatter/-in (IH)</t>
  </si>
  <si>
    <t>Reiseverkehrskaufmann/-frau</t>
  </si>
  <si>
    <t>Reiseverkehrskaufmann/-frau FR Kur- und Fremdenverkehr</t>
  </si>
  <si>
    <t>Reiseverkehrskaufmann/-frau FR Touristik</t>
  </si>
  <si>
    <t>Sattler/-in FR Fahrzeugsattlerei (IH)</t>
  </si>
  <si>
    <t>Sattler/-in FR Fahrzeugsattlerei (HW)</t>
  </si>
  <si>
    <t>Sattler/-in FR Feintäschnerei (IH)</t>
  </si>
  <si>
    <t>Sattler/-in FR Feintäschnerei (HW)</t>
  </si>
  <si>
    <t>Sattler/-in FR Reitsportsattlerei (IH)</t>
  </si>
  <si>
    <t>Sattler/-in FR Reitsportsattlerei (HW)</t>
  </si>
  <si>
    <t>Seiler/-in (IH)</t>
  </si>
  <si>
    <t>Servicefachkraft für Dialogmarketing (IH)</t>
  </si>
  <si>
    <t>Servicefachkraft für Dialogmarketing (HW)</t>
  </si>
  <si>
    <t>Servicefachkraft für Dialogmarketing (OED)</t>
  </si>
  <si>
    <t>Servicefahrer (IH)</t>
  </si>
  <si>
    <t>Servicefahrer (HW)</t>
  </si>
  <si>
    <t>Speditionskaufmann/-frau (IH)</t>
  </si>
  <si>
    <t>Sport- und Fitnesskaufmann/-frau</t>
  </si>
  <si>
    <t>Systemelektroniker/-in</t>
  </si>
  <si>
    <t>Systeminformatiker/-in</t>
  </si>
  <si>
    <t>Technischer Produktdesigner</t>
  </si>
  <si>
    <t>Tiermedizinischer Fachangestellter/-e</t>
  </si>
  <si>
    <t>Tierpfleger/-in</t>
  </si>
  <si>
    <t>Tierpfleger/-in FR Forschung und Klinik</t>
  </si>
  <si>
    <t>Tierpfleger/-in FR Tierheim und Tierpension</t>
  </si>
  <si>
    <t>Tierpfleger/-in FR Zoo</t>
  </si>
  <si>
    <t>Tierwirt/-in FR Geflügelhaltung</t>
  </si>
  <si>
    <t>Tierwirt/-in FR Imkerei</t>
  </si>
  <si>
    <t>Tierwirt/-in FR Rinderhaltung</t>
  </si>
  <si>
    <t>Tierwirt/-in FR Schäferei</t>
  </si>
  <si>
    <t>Tierwirt/-in FR Schweinehaltung</t>
  </si>
  <si>
    <t>Veranstaltungskaufmann/-frau</t>
  </si>
  <si>
    <t>Versicherungskaufmann/-frau</t>
  </si>
  <si>
    <t>Zweiradmechaniker/-in (IH)</t>
  </si>
  <si>
    <t>Zweiradmechaniker/-in (HW)</t>
  </si>
  <si>
    <t>Zweiradmechaniker/-in FR Fahrradtechnik (IH)</t>
  </si>
  <si>
    <t>Zweiradmechaniker/-in FR Fahrradtechnik (HW)</t>
  </si>
  <si>
    <t>Zweiradmechaniker/-in FR Motorradtechnik (IH)</t>
  </si>
  <si>
    <t>Zweiradmechaniker/-in FR Motorradtechnik (HW)</t>
  </si>
  <si>
    <t>Anzahl und Veränderung neu abgeschlossener Ausbildungsverträge 2006 zu 2005 nach Arbeitsagenturbezirken in ausgewählten Berufen in Bremen</t>
  </si>
  <si>
    <t>Quelle: Bundesinstitut für Berufsbildung (BIBB), Erhebung zum 30. September 2006</t>
  </si>
  <si>
    <t>Anzahl und Veränderung neu abgeschlossener Ausbildungsverträge 2006 zu 2005 nach Arbeitsagenturbezirken in ausgewählten Berufen in Bremerhaven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</si>
</sst>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1103"/>
  <sheetViews>
    <sheetView tabSelected="1" zoomScaleSheetLayoutView="100" workbookViewId="0" topLeftCell="A205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238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4</v>
      </c>
      <c r="E7" s="23">
        <v>0.07544322897019992</v>
      </c>
      <c r="F7" s="25">
        <f t="shared" si="0"/>
        <v>4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3</v>
      </c>
      <c r="C8" s="23">
        <v>0.059113300492610835</v>
      </c>
      <c r="D8" s="24">
        <v>3</v>
      </c>
      <c r="E8" s="23">
        <v>0.05658242172764994</v>
      </c>
      <c r="F8" s="25">
        <f t="shared" si="0"/>
        <v>0</v>
      </c>
      <c r="G8" s="23">
        <f t="shared" si="1"/>
        <v>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3</v>
      </c>
      <c r="C16" s="23">
        <v>0.059113300492610835</v>
      </c>
      <c r="D16" s="24">
        <v>5</v>
      </c>
      <c r="E16" s="23">
        <v>0.09430403621274991</v>
      </c>
      <c r="F16" s="25">
        <f t="shared" si="0"/>
        <v>2</v>
      </c>
      <c r="G16" s="23">
        <f t="shared" si="1"/>
        <v>66.66666666666667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60</v>
      </c>
      <c r="C17" s="23">
        <v>1.1822660098522169</v>
      </c>
      <c r="D17" s="24">
        <v>90</v>
      </c>
      <c r="E17" s="23">
        <v>1.6974726518294982</v>
      </c>
      <c r="F17" s="25">
        <f t="shared" si="0"/>
        <v>30</v>
      </c>
      <c r="G17" s="23">
        <f t="shared" si="1"/>
        <v>50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11</v>
      </c>
      <c r="C18" s="23">
        <v>0.21674876847290642</v>
      </c>
      <c r="D18" s="24">
        <v>16</v>
      </c>
      <c r="E18" s="23">
        <v>0.3017729158807997</v>
      </c>
      <c r="F18" s="25">
        <f t="shared" si="0"/>
        <v>5</v>
      </c>
      <c r="G18" s="23">
        <f t="shared" si="1"/>
        <v>45.45454545454545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6</v>
      </c>
      <c r="C19" s="23">
        <v>0.11822660098522167</v>
      </c>
      <c r="D19" s="24">
        <v>3</v>
      </c>
      <c r="E19" s="23">
        <v>0.05658242172764994</v>
      </c>
      <c r="F19" s="25">
        <f t="shared" si="0"/>
        <v>-3</v>
      </c>
      <c r="G19" s="23">
        <f t="shared" si="1"/>
        <v>-50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10</v>
      </c>
      <c r="C24" s="23">
        <v>0.19704433497536947</v>
      </c>
      <c r="D24" s="24">
        <v>10</v>
      </c>
      <c r="E24" s="23">
        <v>0.18860807242549982</v>
      </c>
      <c r="F24" s="25">
        <f t="shared" si="0"/>
        <v>0</v>
      </c>
      <c r="G24" s="2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1</v>
      </c>
      <c r="E25" s="23">
        <v>0.01886080724254998</v>
      </c>
      <c r="F25" s="25">
        <f t="shared" si="0"/>
        <v>1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3</v>
      </c>
      <c r="E26" s="23">
        <v>0.05658242172764994</v>
      </c>
      <c r="F26" s="25">
        <f t="shared" si="0"/>
        <v>3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1</v>
      </c>
      <c r="E28" s="23">
        <v>0.01886080724254998</v>
      </c>
      <c r="F28" s="25">
        <f t="shared" si="0"/>
        <v>1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19</v>
      </c>
      <c r="C29" s="23">
        <v>0.37438423645320196</v>
      </c>
      <c r="D29" s="24">
        <v>12</v>
      </c>
      <c r="E29" s="23">
        <v>0.22632968691059976</v>
      </c>
      <c r="F29" s="25">
        <f t="shared" si="0"/>
        <v>-7</v>
      </c>
      <c r="G29" s="23">
        <f t="shared" si="1"/>
        <v>-36.8421052631579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1</v>
      </c>
      <c r="C32" s="23">
        <v>0.019704433497536946</v>
      </c>
      <c r="D32" s="24">
        <v>1</v>
      </c>
      <c r="E32" s="23">
        <v>0.01886080724254998</v>
      </c>
      <c r="F32" s="25">
        <f t="shared" si="0"/>
        <v>0</v>
      </c>
      <c r="G32" s="23">
        <f t="shared" si="1"/>
        <v>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75</v>
      </c>
      <c r="C33" s="23">
        <v>1.477832512315271</v>
      </c>
      <c r="D33" s="24">
        <v>68</v>
      </c>
      <c r="E33" s="23">
        <v>1.2825348924933988</v>
      </c>
      <c r="F33" s="25">
        <f t="shared" si="0"/>
        <v>-7</v>
      </c>
      <c r="G33" s="23">
        <f t="shared" si="1"/>
        <v>-9.333333333333334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3</v>
      </c>
      <c r="C34" s="23">
        <v>0.059113300492610835</v>
      </c>
      <c r="D34" s="24">
        <v>2</v>
      </c>
      <c r="E34" s="23">
        <v>0.03772161448509996</v>
      </c>
      <c r="F34" s="25">
        <f t="shared" si="0"/>
        <v>-1</v>
      </c>
      <c r="G34" s="23">
        <f t="shared" si="1"/>
        <v>-33.333333333333336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17</v>
      </c>
      <c r="C35" s="23">
        <v>0.33497536945812806</v>
      </c>
      <c r="D35" s="24">
        <v>17</v>
      </c>
      <c r="E35" s="23">
        <v>0.3206337231233497</v>
      </c>
      <c r="F35" s="25">
        <f t="shared" si="0"/>
        <v>0</v>
      </c>
      <c r="G35" s="23">
        <f t="shared" si="1"/>
        <v>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81</v>
      </c>
      <c r="C36" s="23">
        <v>1.5960591133004927</v>
      </c>
      <c r="D36" s="24">
        <v>63</v>
      </c>
      <c r="E36" s="23">
        <v>1.1882308562806487</v>
      </c>
      <c r="F36" s="25">
        <f t="shared" si="0"/>
        <v>-18</v>
      </c>
      <c r="G36" s="23">
        <f t="shared" si="1"/>
        <v>-22.22222222222222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5</v>
      </c>
      <c r="C40" s="23">
        <v>0.09852216748768473</v>
      </c>
      <c r="D40" s="24">
        <v>8</v>
      </c>
      <c r="E40" s="23">
        <v>0.15088645794039984</v>
      </c>
      <c r="F40" s="25">
        <f t="shared" si="0"/>
        <v>3</v>
      </c>
      <c r="G40" s="23">
        <f t="shared" si="1"/>
        <v>60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1</v>
      </c>
      <c r="C41" s="23">
        <v>0.019704433497536946</v>
      </c>
      <c r="D41" s="24">
        <v>1</v>
      </c>
      <c r="E41" s="23">
        <v>0.01886080724254998</v>
      </c>
      <c r="F41" s="25">
        <f t="shared" si="0"/>
        <v>0</v>
      </c>
      <c r="G41" s="23">
        <f t="shared" si="1"/>
        <v>0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1</v>
      </c>
      <c r="C43" s="23">
        <v>0.019704433497536946</v>
      </c>
      <c r="D43" s="24">
        <v>2</v>
      </c>
      <c r="E43" s="23">
        <v>0.03772161448509996</v>
      </c>
      <c r="F43" s="25">
        <f t="shared" si="0"/>
        <v>1</v>
      </c>
      <c r="G43" s="23">
        <f t="shared" si="1"/>
        <v>100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4</v>
      </c>
      <c r="E44" s="23">
        <v>0.07544322897019992</v>
      </c>
      <c r="F44" s="25">
        <f t="shared" si="0"/>
        <v>4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7</v>
      </c>
      <c r="C47" s="23">
        <v>0.13793103448275862</v>
      </c>
      <c r="D47" s="24">
        <v>6</v>
      </c>
      <c r="E47" s="23">
        <v>0.11316484345529988</v>
      </c>
      <c r="F47" s="25">
        <f t="shared" si="0"/>
        <v>-1</v>
      </c>
      <c r="G47" s="23">
        <f t="shared" si="1"/>
        <v>-14.285714285714286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1</v>
      </c>
      <c r="E58" s="23">
        <v>0.01886080724254998</v>
      </c>
      <c r="F58" s="25">
        <f t="shared" si="0"/>
        <v>1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56</v>
      </c>
      <c r="C60" s="23">
        <v>1.103448275862069</v>
      </c>
      <c r="D60" s="24">
        <v>65</v>
      </c>
      <c r="E60" s="23">
        <v>1.2259524707657488</v>
      </c>
      <c r="F60" s="25">
        <f t="shared" si="0"/>
        <v>9</v>
      </c>
      <c r="G60" s="23">
        <f t="shared" si="1"/>
        <v>16.071428571428573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57</v>
      </c>
      <c r="C62" s="23">
        <v>1.1231527093596059</v>
      </c>
      <c r="D62" s="24">
        <v>62</v>
      </c>
      <c r="E62" s="23">
        <v>1.169370049038099</v>
      </c>
      <c r="F62" s="25">
        <f t="shared" si="0"/>
        <v>5</v>
      </c>
      <c r="G62" s="23">
        <f t="shared" si="1"/>
        <v>8.771929824561404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0"/>
        <v>0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1</v>
      </c>
      <c r="C67" s="23">
        <v>0.019704433497536946</v>
      </c>
      <c r="D67" s="24">
        <v>0</v>
      </c>
      <c r="E67" s="23">
        <v>0</v>
      </c>
      <c r="F67" s="25">
        <f t="shared" si="0"/>
        <v>-1</v>
      </c>
      <c r="G67" s="23">
        <f t="shared" si="1"/>
        <v>-100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0</v>
      </c>
      <c r="C69" s="23">
        <v>0</v>
      </c>
      <c r="D69" s="24">
        <v>1</v>
      </c>
      <c r="E69" s="23">
        <v>0.01886080724254998</v>
      </c>
      <c r="F69" s="25">
        <f t="shared" si="0"/>
        <v>1</v>
      </c>
      <c r="G69" s="23" t="str">
        <f t="shared" si="1"/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1</v>
      </c>
      <c r="E70" s="23">
        <v>0.01886080724254998</v>
      </c>
      <c r="F70" s="25">
        <f aca="true" t="shared" si="2" ref="F70:F133">D70-B70</f>
        <v>1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2</v>
      </c>
      <c r="C72" s="23">
        <v>0.03940886699507389</v>
      </c>
      <c r="D72" s="24">
        <v>8</v>
      </c>
      <c r="E72" s="23">
        <v>0.15088645794039984</v>
      </c>
      <c r="F72" s="25">
        <f t="shared" si="2"/>
        <v>6</v>
      </c>
      <c r="G72" s="23">
        <f t="shared" si="3"/>
        <v>300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1</v>
      </c>
      <c r="C74" s="23">
        <v>0.019704433497536946</v>
      </c>
      <c r="D74" s="24">
        <v>0</v>
      </c>
      <c r="E74" s="23">
        <v>0</v>
      </c>
      <c r="F74" s="25">
        <f t="shared" si="2"/>
        <v>-1</v>
      </c>
      <c r="G74" s="23">
        <f t="shared" si="3"/>
        <v>-100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20</v>
      </c>
      <c r="C75" s="23">
        <v>0.39408866995073893</v>
      </c>
      <c r="D75" s="24">
        <v>16</v>
      </c>
      <c r="E75" s="23">
        <v>0.3017729158807997</v>
      </c>
      <c r="F75" s="25">
        <f t="shared" si="2"/>
        <v>-4</v>
      </c>
      <c r="G75" s="23">
        <f t="shared" si="3"/>
        <v>-20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2"/>
        <v>0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1</v>
      </c>
      <c r="C79" s="23">
        <v>0.019704433497536946</v>
      </c>
      <c r="D79" s="24">
        <v>1</v>
      </c>
      <c r="E79" s="23">
        <v>0.01886080724254998</v>
      </c>
      <c r="F79" s="25">
        <f t="shared" si="2"/>
        <v>0</v>
      </c>
      <c r="G79" s="23">
        <f t="shared" si="3"/>
        <v>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6</v>
      </c>
      <c r="C82" s="23">
        <v>0.11822660098522167</v>
      </c>
      <c r="D82" s="24">
        <v>16</v>
      </c>
      <c r="E82" s="23">
        <v>0.3017729158807997</v>
      </c>
      <c r="F82" s="25">
        <f t="shared" si="2"/>
        <v>10</v>
      </c>
      <c r="G82" s="23">
        <f t="shared" si="3"/>
        <v>166.66666666666666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19</v>
      </c>
      <c r="C83" s="23">
        <v>0.37438423645320196</v>
      </c>
      <c r="D83" s="24">
        <v>22</v>
      </c>
      <c r="E83" s="23">
        <v>0.4149377593360996</v>
      </c>
      <c r="F83" s="25">
        <f t="shared" si="2"/>
        <v>3</v>
      </c>
      <c r="G83" s="23">
        <f t="shared" si="3"/>
        <v>15.789473684210526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0</v>
      </c>
      <c r="E85" s="23">
        <v>0</v>
      </c>
      <c r="F85" s="25">
        <f t="shared" si="2"/>
        <v>0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2"/>
        <v>0</v>
      </c>
      <c r="G86" s="23" t="str">
        <f t="shared" si="3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16</v>
      </c>
      <c r="E87" s="23">
        <v>0.3017729158807997</v>
      </c>
      <c r="F87" s="25">
        <f t="shared" si="2"/>
        <v>16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12</v>
      </c>
      <c r="C88" s="23">
        <v>0.23645320197044334</v>
      </c>
      <c r="D88" s="24">
        <v>27</v>
      </c>
      <c r="E88" s="23">
        <v>0.5092417955488495</v>
      </c>
      <c r="F88" s="25">
        <f t="shared" si="2"/>
        <v>15</v>
      </c>
      <c r="G88" s="23">
        <f t="shared" si="3"/>
        <v>125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20</v>
      </c>
      <c r="E92" s="23">
        <v>0.37721614485099964</v>
      </c>
      <c r="F92" s="25">
        <f t="shared" si="2"/>
        <v>20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6</v>
      </c>
      <c r="E93" s="23">
        <v>0.11316484345529988</v>
      </c>
      <c r="F93" s="25">
        <f t="shared" si="2"/>
        <v>6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6</v>
      </c>
      <c r="E94" s="23">
        <v>0.11316484345529988</v>
      </c>
      <c r="F94" s="25">
        <f t="shared" si="2"/>
        <v>6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3</v>
      </c>
      <c r="C95" s="23">
        <v>0.059113300492610835</v>
      </c>
      <c r="D95" s="24">
        <v>3</v>
      </c>
      <c r="E95" s="23">
        <v>0.05658242172764994</v>
      </c>
      <c r="F95" s="25">
        <f t="shared" si="2"/>
        <v>0</v>
      </c>
      <c r="G95" s="23">
        <f t="shared" si="3"/>
        <v>0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2</v>
      </c>
      <c r="C97" s="23">
        <v>0.03940886699507389</v>
      </c>
      <c r="D97" s="24">
        <v>3</v>
      </c>
      <c r="E97" s="23">
        <v>0.05658242172764994</v>
      </c>
      <c r="F97" s="25">
        <f t="shared" si="2"/>
        <v>1</v>
      </c>
      <c r="G97" s="23">
        <f t="shared" si="3"/>
        <v>50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21</v>
      </c>
      <c r="C98" s="23">
        <v>0.41379310344827586</v>
      </c>
      <c r="D98" s="24">
        <v>25</v>
      </c>
      <c r="E98" s="23">
        <v>0.47152018106374954</v>
      </c>
      <c r="F98" s="25">
        <f t="shared" si="2"/>
        <v>4</v>
      </c>
      <c r="G98" s="23">
        <f t="shared" si="3"/>
        <v>19.047619047619047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1</v>
      </c>
      <c r="E103" s="23">
        <v>0.01886080724254998</v>
      </c>
      <c r="F103" s="25">
        <f t="shared" si="2"/>
        <v>1</v>
      </c>
      <c r="G103" s="23" t="str">
        <f t="shared" si="3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2</v>
      </c>
      <c r="C104" s="23">
        <v>0.03940886699507389</v>
      </c>
      <c r="D104" s="24">
        <v>0</v>
      </c>
      <c r="E104" s="23">
        <v>0</v>
      </c>
      <c r="F104" s="25">
        <f t="shared" si="2"/>
        <v>-2</v>
      </c>
      <c r="G104" s="23">
        <f t="shared" si="3"/>
        <v>-100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31</v>
      </c>
      <c r="E114" s="23">
        <v>0.5846850245190495</v>
      </c>
      <c r="F114" s="25">
        <f t="shared" si="2"/>
        <v>31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21</v>
      </c>
      <c r="C124" s="23">
        <v>0.41379310344827586</v>
      </c>
      <c r="D124" s="24">
        <v>23</v>
      </c>
      <c r="E124" s="23">
        <v>0.43379856657864957</v>
      </c>
      <c r="F124" s="25">
        <f t="shared" si="2"/>
        <v>2</v>
      </c>
      <c r="G124" s="23">
        <f t="shared" si="3"/>
        <v>9.523809523809524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43</v>
      </c>
      <c r="C126" s="23">
        <v>0.8472906403940886</v>
      </c>
      <c r="D126" s="24">
        <v>34</v>
      </c>
      <c r="E126" s="23">
        <v>0.6412674462466994</v>
      </c>
      <c r="F126" s="25">
        <f t="shared" si="2"/>
        <v>-9</v>
      </c>
      <c r="G126" s="23">
        <f t="shared" si="3"/>
        <v>-20.930232558139537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3</v>
      </c>
      <c r="C127" s="23">
        <v>0.059113300492610835</v>
      </c>
      <c r="D127" s="24">
        <v>1</v>
      </c>
      <c r="E127" s="23">
        <v>0.01886080724254998</v>
      </c>
      <c r="F127" s="25">
        <f t="shared" si="2"/>
        <v>-2</v>
      </c>
      <c r="G127" s="23">
        <f t="shared" si="3"/>
        <v>-66.66666666666667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21</v>
      </c>
      <c r="C128" s="23">
        <v>0.41379310344827586</v>
      </c>
      <c r="D128" s="24">
        <v>18</v>
      </c>
      <c r="E128" s="23">
        <v>0.33949453036589966</v>
      </c>
      <c r="F128" s="25">
        <f t="shared" si="2"/>
        <v>-3</v>
      </c>
      <c r="G128" s="23">
        <f t="shared" si="3"/>
        <v>-14.285714285714286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3</v>
      </c>
      <c r="C134" s="23">
        <v>0.059113300492610835</v>
      </c>
      <c r="D134" s="24">
        <v>1</v>
      </c>
      <c r="E134" s="23">
        <v>0.01886080724254998</v>
      </c>
      <c r="F134" s="25">
        <f aca="true" t="shared" si="4" ref="F134:F197">D134-B134</f>
        <v>-2</v>
      </c>
      <c r="G134" s="23">
        <f aca="true" t="shared" si="5" ref="G134:G197">IF(B134&gt;0,100*F134/B134,".")</f>
        <v>-66.66666666666667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5</v>
      </c>
      <c r="C136" s="23">
        <v>0.09852216748768473</v>
      </c>
      <c r="D136" s="24">
        <v>3</v>
      </c>
      <c r="E136" s="23">
        <v>0.05658242172764994</v>
      </c>
      <c r="F136" s="25">
        <f t="shared" si="4"/>
        <v>-2</v>
      </c>
      <c r="G136" s="23">
        <f t="shared" si="5"/>
        <v>-40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2</v>
      </c>
      <c r="C138" s="23">
        <v>0.03940886699507389</v>
      </c>
      <c r="D138" s="24">
        <v>4</v>
      </c>
      <c r="E138" s="23">
        <v>0.07544322897019992</v>
      </c>
      <c r="F138" s="25">
        <f t="shared" si="4"/>
        <v>2</v>
      </c>
      <c r="G138" s="23">
        <f t="shared" si="5"/>
        <v>100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</v>
      </c>
      <c r="C139" s="23">
        <v>0.019704433497536946</v>
      </c>
      <c r="D139" s="24">
        <v>0</v>
      </c>
      <c r="E139" s="23">
        <v>0</v>
      </c>
      <c r="F139" s="25">
        <f t="shared" si="4"/>
        <v>-1</v>
      </c>
      <c r="G139" s="23">
        <f t="shared" si="5"/>
        <v>-100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7</v>
      </c>
      <c r="E140" s="23">
        <v>0.13202565069784986</v>
      </c>
      <c r="F140" s="25">
        <f t="shared" si="4"/>
        <v>7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3</v>
      </c>
      <c r="C143" s="23">
        <v>0.059113300492610835</v>
      </c>
      <c r="D143" s="24">
        <v>4</v>
      </c>
      <c r="E143" s="23">
        <v>0.07544322897019992</v>
      </c>
      <c r="F143" s="25">
        <f t="shared" si="4"/>
        <v>1</v>
      </c>
      <c r="G143" s="23">
        <f t="shared" si="5"/>
        <v>33.333333333333336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15</v>
      </c>
      <c r="E145" s="23">
        <v>0.2829121086382497</v>
      </c>
      <c r="F145" s="25">
        <f t="shared" si="4"/>
        <v>15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211</v>
      </c>
      <c r="C147" s="23">
        <v>4.157635467980295</v>
      </c>
      <c r="D147" s="24">
        <v>211</v>
      </c>
      <c r="E147" s="23">
        <v>3.979630328178046</v>
      </c>
      <c r="F147" s="25">
        <f t="shared" si="4"/>
        <v>0</v>
      </c>
      <c r="G147" s="23">
        <f t="shared" si="5"/>
        <v>0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2</v>
      </c>
      <c r="C148" s="23">
        <v>0.03940886699507389</v>
      </c>
      <c r="D148" s="24">
        <v>3</v>
      </c>
      <c r="E148" s="23">
        <v>0.05658242172764994</v>
      </c>
      <c r="F148" s="25">
        <f t="shared" si="4"/>
        <v>1</v>
      </c>
      <c r="G148" s="23">
        <f t="shared" si="5"/>
        <v>50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10</v>
      </c>
      <c r="C149" s="23">
        <v>0.19704433497536947</v>
      </c>
      <c r="D149" s="24">
        <v>11</v>
      </c>
      <c r="E149" s="23">
        <v>0.2074688796680498</v>
      </c>
      <c r="F149" s="25">
        <f t="shared" si="4"/>
        <v>1</v>
      </c>
      <c r="G149" s="23">
        <f t="shared" si="5"/>
        <v>10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4</v>
      </c>
      <c r="E150" s="23">
        <v>0.07544322897019992</v>
      </c>
      <c r="F150" s="25">
        <f t="shared" si="4"/>
        <v>4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3</v>
      </c>
      <c r="E151" s="23">
        <v>0.05658242172764994</v>
      </c>
      <c r="F151" s="25">
        <f t="shared" si="4"/>
        <v>3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28</v>
      </c>
      <c r="E152" s="23">
        <v>0.5281026027913994</v>
      </c>
      <c r="F152" s="25">
        <f t="shared" si="4"/>
        <v>28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20</v>
      </c>
      <c r="C153" s="23">
        <v>0.39408866995073893</v>
      </c>
      <c r="D153" s="24">
        <v>16</v>
      </c>
      <c r="E153" s="23">
        <v>0.3017729158807997</v>
      </c>
      <c r="F153" s="25">
        <f t="shared" si="4"/>
        <v>-4</v>
      </c>
      <c r="G153" s="23">
        <f t="shared" si="5"/>
        <v>-20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18</v>
      </c>
      <c r="C155" s="23">
        <v>0.35467980295566504</v>
      </c>
      <c r="D155" s="24">
        <v>21</v>
      </c>
      <c r="E155" s="23">
        <v>0.3960769520935496</v>
      </c>
      <c r="F155" s="25">
        <f t="shared" si="4"/>
        <v>3</v>
      </c>
      <c r="G155" s="23">
        <f t="shared" si="5"/>
        <v>16.666666666666668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4"/>
        <v>0</v>
      </c>
      <c r="G156" s="23" t="str">
        <f t="shared" si="5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2</v>
      </c>
      <c r="C157" s="23">
        <v>0.03940886699507389</v>
      </c>
      <c r="D157" s="24">
        <v>1</v>
      </c>
      <c r="E157" s="23">
        <v>0.01886080724254998</v>
      </c>
      <c r="F157" s="25">
        <f t="shared" si="4"/>
        <v>-1</v>
      </c>
      <c r="G157" s="23">
        <f t="shared" si="5"/>
        <v>-50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6</v>
      </c>
      <c r="C158" s="23">
        <v>0.11822660098522167</v>
      </c>
      <c r="D158" s="24">
        <v>0</v>
      </c>
      <c r="E158" s="23">
        <v>0</v>
      </c>
      <c r="F158" s="25">
        <f t="shared" si="4"/>
        <v>-6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38</v>
      </c>
      <c r="C159" s="23">
        <v>0.7487684729064039</v>
      </c>
      <c r="D159" s="24">
        <v>34</v>
      </c>
      <c r="E159" s="23">
        <v>0.6412674462466994</v>
      </c>
      <c r="F159" s="25">
        <f t="shared" si="4"/>
        <v>-4</v>
      </c>
      <c r="G159" s="23">
        <f t="shared" si="5"/>
        <v>-10.526315789473685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108</v>
      </c>
      <c r="C160" s="23">
        <v>2.12807881773399</v>
      </c>
      <c r="D160" s="24">
        <v>141</v>
      </c>
      <c r="E160" s="23">
        <v>2.6593738211995475</v>
      </c>
      <c r="F160" s="25">
        <f t="shared" si="4"/>
        <v>33</v>
      </c>
      <c r="G160" s="23">
        <f t="shared" si="5"/>
        <v>30.555555555555557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1</v>
      </c>
      <c r="C161" s="23">
        <v>0.019704433497536946</v>
      </c>
      <c r="D161" s="24">
        <v>1</v>
      </c>
      <c r="E161" s="23">
        <v>0.01886080724254998</v>
      </c>
      <c r="F161" s="25">
        <f t="shared" si="4"/>
        <v>0</v>
      </c>
      <c r="G161" s="23">
        <f t="shared" si="5"/>
        <v>0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1</v>
      </c>
      <c r="C163" s="23">
        <v>0.019704433497536946</v>
      </c>
      <c r="D163" s="24">
        <v>2</v>
      </c>
      <c r="E163" s="23">
        <v>0.03772161448509996</v>
      </c>
      <c r="F163" s="25">
        <f t="shared" si="4"/>
        <v>1</v>
      </c>
      <c r="G163" s="23">
        <f t="shared" si="5"/>
        <v>100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4</v>
      </c>
      <c r="C165" s="23">
        <v>0.07881773399014778</v>
      </c>
      <c r="D165" s="24">
        <v>6</v>
      </c>
      <c r="E165" s="23">
        <v>0.11316484345529988</v>
      </c>
      <c r="F165" s="25">
        <f t="shared" si="4"/>
        <v>2</v>
      </c>
      <c r="G165" s="23">
        <f t="shared" si="5"/>
        <v>50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70</v>
      </c>
      <c r="C166" s="23">
        <v>1.3793103448275863</v>
      </c>
      <c r="D166" s="24">
        <v>85</v>
      </c>
      <c r="E166" s="23">
        <v>1.6031686156167484</v>
      </c>
      <c r="F166" s="25">
        <f t="shared" si="4"/>
        <v>15</v>
      </c>
      <c r="G166" s="23">
        <f t="shared" si="5"/>
        <v>21.428571428571427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1</v>
      </c>
      <c r="C167" s="23">
        <v>0.019704433497536946</v>
      </c>
      <c r="D167" s="24">
        <v>0</v>
      </c>
      <c r="E167" s="23">
        <v>0</v>
      </c>
      <c r="F167" s="25">
        <f t="shared" si="4"/>
        <v>-1</v>
      </c>
      <c r="G167" s="23">
        <f t="shared" si="5"/>
        <v>-100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5</v>
      </c>
      <c r="C168" s="23">
        <v>0.09852216748768473</v>
      </c>
      <c r="D168" s="24">
        <v>4</v>
      </c>
      <c r="E168" s="23">
        <v>0.07544322897019992</v>
      </c>
      <c r="F168" s="25">
        <f t="shared" si="4"/>
        <v>-1</v>
      </c>
      <c r="G168" s="23">
        <f t="shared" si="5"/>
        <v>-20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2</v>
      </c>
      <c r="C170" s="23">
        <v>0.03940886699507389</v>
      </c>
      <c r="D170" s="24">
        <v>0</v>
      </c>
      <c r="E170" s="23">
        <v>0</v>
      </c>
      <c r="F170" s="25">
        <f t="shared" si="4"/>
        <v>-2</v>
      </c>
      <c r="G170" s="23">
        <f t="shared" si="5"/>
        <v>-100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1</v>
      </c>
      <c r="E172" s="23">
        <v>0.01886080724254998</v>
      </c>
      <c r="F172" s="25">
        <f t="shared" si="4"/>
        <v>1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39</v>
      </c>
      <c r="C174" s="23">
        <v>0.7684729064039408</v>
      </c>
      <c r="D174" s="24">
        <v>34</v>
      </c>
      <c r="E174" s="23">
        <v>0.6412674462466994</v>
      </c>
      <c r="F174" s="25">
        <f t="shared" si="4"/>
        <v>-5</v>
      </c>
      <c r="G174" s="23">
        <f t="shared" si="5"/>
        <v>-12.820512820512821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1</v>
      </c>
      <c r="C175" s="23">
        <v>0.019704433497536946</v>
      </c>
      <c r="D175" s="24">
        <v>1</v>
      </c>
      <c r="E175" s="23">
        <v>0.01886080724254998</v>
      </c>
      <c r="F175" s="25">
        <f t="shared" si="4"/>
        <v>0</v>
      </c>
      <c r="G175" s="23">
        <f t="shared" si="5"/>
        <v>0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10</v>
      </c>
      <c r="C176" s="23">
        <v>0.19704433497536947</v>
      </c>
      <c r="D176" s="24">
        <v>10</v>
      </c>
      <c r="E176" s="23">
        <v>0.18860807242549982</v>
      </c>
      <c r="F176" s="25">
        <f t="shared" si="4"/>
        <v>0</v>
      </c>
      <c r="G176" s="23">
        <f t="shared" si="5"/>
        <v>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2</v>
      </c>
      <c r="C178" s="23">
        <v>0.03940886699507389</v>
      </c>
      <c r="D178" s="24">
        <v>0</v>
      </c>
      <c r="E178" s="23">
        <v>0</v>
      </c>
      <c r="F178" s="25">
        <f t="shared" si="4"/>
        <v>-2</v>
      </c>
      <c r="G178" s="23">
        <f t="shared" si="5"/>
        <v>-100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3</v>
      </c>
      <c r="E180" s="23">
        <v>0.05658242172764994</v>
      </c>
      <c r="F180" s="25">
        <f t="shared" si="4"/>
        <v>3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133</v>
      </c>
      <c r="E181" s="23">
        <v>2.5084873632591473</v>
      </c>
      <c r="F181" s="25">
        <f t="shared" si="4"/>
        <v>133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3</v>
      </c>
      <c r="C182" s="23">
        <v>0.059113300492610835</v>
      </c>
      <c r="D182" s="24">
        <v>4</v>
      </c>
      <c r="E182" s="23">
        <v>0.07544322897019992</v>
      </c>
      <c r="F182" s="25">
        <f t="shared" si="4"/>
        <v>1</v>
      </c>
      <c r="G182" s="23">
        <f t="shared" si="5"/>
        <v>33.333333333333336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31</v>
      </c>
      <c r="C198" s="23">
        <v>0.6108374384236454</v>
      </c>
      <c r="D198" s="24">
        <v>42</v>
      </c>
      <c r="E198" s="23">
        <v>0.7921539041870992</v>
      </c>
      <c r="F198" s="25">
        <f aca="true" t="shared" si="6" ref="F198:F235">D198-B198</f>
        <v>11</v>
      </c>
      <c r="G198" s="23">
        <f aca="true" t="shared" si="7" ref="G198:G261">IF(B198&gt;0,100*F198/B198,".")</f>
        <v>35.483870967741936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1</v>
      </c>
      <c r="C200" s="23">
        <v>0.019704433497536946</v>
      </c>
      <c r="D200" s="24">
        <v>0</v>
      </c>
      <c r="E200" s="23">
        <v>0</v>
      </c>
      <c r="F200" s="25">
        <f t="shared" si="6"/>
        <v>-1</v>
      </c>
      <c r="G200" s="23">
        <f t="shared" si="7"/>
        <v>-100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1</v>
      </c>
      <c r="E206" s="23">
        <v>0.01886080724254998</v>
      </c>
      <c r="F206" s="25">
        <f t="shared" si="6"/>
        <v>1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2</v>
      </c>
      <c r="E207" s="23">
        <v>0.03772161448509996</v>
      </c>
      <c r="F207" s="25">
        <f t="shared" si="6"/>
        <v>2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9</v>
      </c>
      <c r="E208" s="23">
        <v>0.16974726518294983</v>
      </c>
      <c r="F208" s="25">
        <f t="shared" si="6"/>
        <v>9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2</v>
      </c>
      <c r="E211" s="23">
        <v>0.03772161448509996</v>
      </c>
      <c r="F211" s="25">
        <f t="shared" si="6"/>
        <v>2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15</v>
      </c>
      <c r="C214" s="23">
        <v>0.2955665024630542</v>
      </c>
      <c r="D214" s="24">
        <v>13</v>
      </c>
      <c r="E214" s="23">
        <v>0.24519049415314975</v>
      </c>
      <c r="F214" s="25">
        <f t="shared" si="6"/>
        <v>-2</v>
      </c>
      <c r="G214" s="23">
        <f t="shared" si="7"/>
        <v>-13.333333333333334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1</v>
      </c>
      <c r="C215" s="23">
        <v>0.019704433497536946</v>
      </c>
      <c r="D215" s="24">
        <v>0</v>
      </c>
      <c r="E215" s="23">
        <v>0</v>
      </c>
      <c r="F215" s="25">
        <f t="shared" si="6"/>
        <v>-1</v>
      </c>
      <c r="G215" s="23">
        <f t="shared" si="7"/>
        <v>-100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1</v>
      </c>
      <c r="E217" s="23">
        <v>0.01886080724254998</v>
      </c>
      <c r="F217" s="25">
        <f t="shared" si="6"/>
        <v>1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8</v>
      </c>
      <c r="E218" s="23">
        <v>0.15088645794039984</v>
      </c>
      <c r="F218" s="25">
        <f t="shared" si="6"/>
        <v>8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2</v>
      </c>
      <c r="C219" s="23">
        <v>0.03940886699507389</v>
      </c>
      <c r="D219" s="24">
        <v>0</v>
      </c>
      <c r="E219" s="23">
        <v>0</v>
      </c>
      <c r="F219" s="25">
        <f t="shared" si="6"/>
        <v>-2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3</v>
      </c>
      <c r="E221" s="23">
        <v>0.05658242172764994</v>
      </c>
      <c r="F221" s="25">
        <f t="shared" si="6"/>
        <v>3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0</v>
      </c>
      <c r="E222" s="23">
        <v>0</v>
      </c>
      <c r="F222" s="25">
        <f t="shared" si="6"/>
        <v>0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24</v>
      </c>
      <c r="C228" s="23">
        <v>0.4729064039408867</v>
      </c>
      <c r="D228" s="24">
        <v>22</v>
      </c>
      <c r="E228" s="23">
        <v>0.4149377593360996</v>
      </c>
      <c r="F228" s="25">
        <f t="shared" si="6"/>
        <v>-2</v>
      </c>
      <c r="G228" s="23">
        <f t="shared" si="7"/>
        <v>-8.333333333333334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58</v>
      </c>
      <c r="C229" s="23">
        <v>1.1428571428571428</v>
      </c>
      <c r="D229" s="24">
        <v>14</v>
      </c>
      <c r="E229" s="23">
        <v>0.2640513013956997</v>
      </c>
      <c r="F229" s="25">
        <f t="shared" si="6"/>
        <v>-44</v>
      </c>
      <c r="G229" s="23">
        <f t="shared" si="7"/>
        <v>-75.86206896551724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5</v>
      </c>
      <c r="C233" s="23">
        <v>0.09852216748768473</v>
      </c>
      <c r="D233" s="24">
        <v>4</v>
      </c>
      <c r="E233" s="23">
        <v>0.07544322897019992</v>
      </c>
      <c r="F233" s="25">
        <f t="shared" si="6"/>
        <v>-1</v>
      </c>
      <c r="G233" s="23">
        <f t="shared" si="7"/>
        <v>-20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2</v>
      </c>
      <c r="E235" s="23">
        <v>0.03772161448509996</v>
      </c>
      <c r="F235" s="25">
        <f t="shared" si="6"/>
        <v>2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1299</v>
      </c>
      <c r="C237" s="33">
        <v>25.59605911330049</v>
      </c>
      <c r="D237" s="34">
        <v>1641</v>
      </c>
      <c r="E237" s="33">
        <v>30.95058468502452</v>
      </c>
      <c r="F237" s="35">
        <f>D237-B237</f>
        <v>342</v>
      </c>
      <c r="G237" s="33">
        <f>IF(B237&gt;0,100*F237/B237,".")</f>
        <v>26.32794457274827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5075</v>
      </c>
      <c r="C238" s="33">
        <v>100</v>
      </c>
      <c r="D238" s="34">
        <v>5302</v>
      </c>
      <c r="E238" s="33">
        <v>100</v>
      </c>
      <c r="F238" s="35">
        <f>D238-B238</f>
        <v>227</v>
      </c>
      <c r="G238" s="33">
        <f>IF(B238&gt;0,100*F238/B238,".")</f>
        <v>4.472906403940887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103"/>
  <sheetViews>
    <sheetView zoomScaleSheetLayoutView="100" workbookViewId="0" topLeftCell="A205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7</v>
      </c>
      <c r="C8" s="23">
        <v>0.5189028910303929</v>
      </c>
      <c r="D8" s="24">
        <v>5</v>
      </c>
      <c r="E8" s="23">
        <v>0.3469812630117974</v>
      </c>
      <c r="F8" s="25">
        <f t="shared" si="0"/>
        <v>-2</v>
      </c>
      <c r="G8" s="23">
        <f t="shared" si="1"/>
        <v>-28.571428571428573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2</v>
      </c>
      <c r="C14" s="23">
        <v>0.14825796886582654</v>
      </c>
      <c r="D14" s="24">
        <v>0</v>
      </c>
      <c r="E14" s="23">
        <v>0</v>
      </c>
      <c r="F14" s="25">
        <f t="shared" si="0"/>
        <v>-2</v>
      </c>
      <c r="G14" s="23">
        <f t="shared" si="1"/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29</v>
      </c>
      <c r="C17" s="23">
        <v>2.149740548554485</v>
      </c>
      <c r="D17" s="24">
        <v>30</v>
      </c>
      <c r="E17" s="23">
        <v>2.081887578070784</v>
      </c>
      <c r="F17" s="25">
        <f t="shared" si="0"/>
        <v>1</v>
      </c>
      <c r="G17" s="23">
        <f t="shared" si="1"/>
        <v>3.4482758620689653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7</v>
      </c>
      <c r="C18" s="23">
        <v>0.5189028910303929</v>
      </c>
      <c r="D18" s="24">
        <v>6</v>
      </c>
      <c r="E18" s="23">
        <v>0.4163775156141568</v>
      </c>
      <c r="F18" s="25">
        <f t="shared" si="0"/>
        <v>-1</v>
      </c>
      <c r="G18" s="23">
        <f t="shared" si="1"/>
        <v>-14.285714285714286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</v>
      </c>
      <c r="C19" s="23">
        <v>0.07412898443291327</v>
      </c>
      <c r="D19" s="24">
        <v>3</v>
      </c>
      <c r="E19" s="23">
        <v>0.2081887578070784</v>
      </c>
      <c r="F19" s="25">
        <f t="shared" si="0"/>
        <v>2</v>
      </c>
      <c r="G19" s="23">
        <f t="shared" si="1"/>
        <v>200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22</v>
      </c>
      <c r="C24" s="23">
        <v>1.630837657524092</v>
      </c>
      <c r="D24" s="24">
        <v>12</v>
      </c>
      <c r="E24" s="23">
        <v>0.8327550312283136</v>
      </c>
      <c r="F24" s="25">
        <f t="shared" si="0"/>
        <v>-10</v>
      </c>
      <c r="G24" s="23">
        <f t="shared" si="1"/>
        <v>-45.45454545454545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40</v>
      </c>
      <c r="C33" s="23">
        <v>2.965159377316531</v>
      </c>
      <c r="D33" s="24">
        <v>43</v>
      </c>
      <c r="E33" s="23">
        <v>2.9840388619014573</v>
      </c>
      <c r="F33" s="25">
        <f t="shared" si="0"/>
        <v>3</v>
      </c>
      <c r="G33" s="23">
        <f t="shared" si="1"/>
        <v>7.5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1</v>
      </c>
      <c r="C34" s="23">
        <v>0.07412898443291327</v>
      </c>
      <c r="D34" s="24">
        <v>0</v>
      </c>
      <c r="E34" s="23">
        <v>0</v>
      </c>
      <c r="F34" s="25">
        <f t="shared" si="0"/>
        <v>-1</v>
      </c>
      <c r="G34" s="23">
        <f t="shared" si="1"/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14</v>
      </c>
      <c r="C36" s="23">
        <v>1.0378057820607858</v>
      </c>
      <c r="D36" s="24">
        <v>10</v>
      </c>
      <c r="E36" s="23">
        <v>0.6939625260235948</v>
      </c>
      <c r="F36" s="25">
        <f t="shared" si="0"/>
        <v>-4</v>
      </c>
      <c r="G36" s="23">
        <f t="shared" si="1"/>
        <v>-28.571428571428573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0</v>
      </c>
      <c r="C40" s="23">
        <v>0</v>
      </c>
      <c r="D40" s="24">
        <v>1</v>
      </c>
      <c r="E40" s="23">
        <v>0.06939625260235947</v>
      </c>
      <c r="F40" s="25">
        <f t="shared" si="0"/>
        <v>1</v>
      </c>
      <c r="G40" s="23" t="str">
        <f t="shared" si="1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5</v>
      </c>
      <c r="C43" s="23">
        <v>0.37064492216456635</v>
      </c>
      <c r="D43" s="24">
        <v>6</v>
      </c>
      <c r="E43" s="23">
        <v>0.4163775156141568</v>
      </c>
      <c r="F43" s="25">
        <f t="shared" si="0"/>
        <v>1</v>
      </c>
      <c r="G43" s="23">
        <f t="shared" si="1"/>
        <v>20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9</v>
      </c>
      <c r="C47" s="23">
        <v>0.6671608598962194</v>
      </c>
      <c r="D47" s="24">
        <v>2</v>
      </c>
      <c r="E47" s="23">
        <v>0.13879250520471895</v>
      </c>
      <c r="F47" s="25">
        <f t="shared" si="0"/>
        <v>-7</v>
      </c>
      <c r="G47" s="23">
        <f t="shared" si="1"/>
        <v>-77.77777777777777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2</v>
      </c>
      <c r="C51" s="23">
        <v>0.14825796886582654</v>
      </c>
      <c r="D51" s="24">
        <v>1</v>
      </c>
      <c r="E51" s="23">
        <v>0.06939625260235947</v>
      </c>
      <c r="F51" s="25">
        <f t="shared" si="0"/>
        <v>-1</v>
      </c>
      <c r="G51" s="23">
        <f t="shared" si="1"/>
        <v>-50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3</v>
      </c>
      <c r="C55" s="23">
        <v>0.2223869532987398</v>
      </c>
      <c r="D55" s="24">
        <v>1</v>
      </c>
      <c r="E55" s="23">
        <v>0.06939625260235947</v>
      </c>
      <c r="F55" s="25">
        <f t="shared" si="0"/>
        <v>-2</v>
      </c>
      <c r="G55" s="23">
        <f t="shared" si="1"/>
        <v>-66.66666666666667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4</v>
      </c>
      <c r="C60" s="23">
        <v>0.2965159377316531</v>
      </c>
      <c r="D60" s="24">
        <v>4</v>
      </c>
      <c r="E60" s="23">
        <v>0.2775850104094379</v>
      </c>
      <c r="F60" s="25">
        <f t="shared" si="0"/>
        <v>0</v>
      </c>
      <c r="G60" s="23">
        <f t="shared" si="1"/>
        <v>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7</v>
      </c>
      <c r="C62" s="23">
        <v>0.5189028910303929</v>
      </c>
      <c r="D62" s="24">
        <v>10</v>
      </c>
      <c r="E62" s="23">
        <v>0.6939625260235948</v>
      </c>
      <c r="F62" s="25">
        <f t="shared" si="0"/>
        <v>3</v>
      </c>
      <c r="G62" s="23">
        <f t="shared" si="1"/>
        <v>42.857142857142854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2</v>
      </c>
      <c r="E66" s="23">
        <v>0.13879250520471895</v>
      </c>
      <c r="F66" s="25">
        <f t="shared" si="0"/>
        <v>2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0"/>
        <v>0</v>
      </c>
      <c r="G67" s="23" t="str">
        <f t="shared" si="1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0.07412898443291327</v>
      </c>
      <c r="D69" s="24">
        <v>1</v>
      </c>
      <c r="E69" s="23">
        <v>0.06939625260235947</v>
      </c>
      <c r="F69" s="25">
        <f t="shared" si="0"/>
        <v>0</v>
      </c>
      <c r="G69" s="23">
        <f t="shared" si="1"/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2"/>
        <v>0</v>
      </c>
      <c r="G72" s="23" t="str">
        <f t="shared" si="3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2"/>
        <v>0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1</v>
      </c>
      <c r="E77" s="23">
        <v>0.06939625260235947</v>
      </c>
      <c r="F77" s="25">
        <f t="shared" si="2"/>
        <v>1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0</v>
      </c>
      <c r="E79" s="23">
        <v>0</v>
      </c>
      <c r="F79" s="25">
        <f t="shared" si="2"/>
        <v>0</v>
      </c>
      <c r="G79" s="23" t="str">
        <f t="shared" si="3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1</v>
      </c>
      <c r="E82" s="23">
        <v>0.06939625260235947</v>
      </c>
      <c r="F82" s="25">
        <f t="shared" si="2"/>
        <v>1</v>
      </c>
      <c r="G82" s="23" t="str">
        <f t="shared" si="3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2</v>
      </c>
      <c r="C83" s="23">
        <v>0.14825796886582654</v>
      </c>
      <c r="D83" s="24">
        <v>4</v>
      </c>
      <c r="E83" s="23">
        <v>0.2775850104094379</v>
      </c>
      <c r="F83" s="25">
        <f t="shared" si="2"/>
        <v>2</v>
      </c>
      <c r="G83" s="23">
        <f t="shared" si="3"/>
        <v>100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0</v>
      </c>
      <c r="E85" s="23">
        <v>0</v>
      </c>
      <c r="F85" s="25">
        <f t="shared" si="2"/>
        <v>0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1</v>
      </c>
      <c r="C86" s="23">
        <v>0.07412898443291327</v>
      </c>
      <c r="D86" s="24">
        <v>0</v>
      </c>
      <c r="E86" s="23">
        <v>0</v>
      </c>
      <c r="F86" s="25">
        <f t="shared" si="2"/>
        <v>-1</v>
      </c>
      <c r="G86" s="23">
        <f t="shared" si="3"/>
        <v>-100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7</v>
      </c>
      <c r="C88" s="23">
        <v>0.5189028910303929</v>
      </c>
      <c r="D88" s="24">
        <v>8</v>
      </c>
      <c r="E88" s="23">
        <v>0.5551700208188758</v>
      </c>
      <c r="F88" s="25">
        <f t="shared" si="2"/>
        <v>1</v>
      </c>
      <c r="G88" s="23">
        <f t="shared" si="3"/>
        <v>14.285714285714286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22</v>
      </c>
      <c r="E92" s="23">
        <v>1.5267175572519085</v>
      </c>
      <c r="F92" s="25">
        <f t="shared" si="2"/>
        <v>22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8</v>
      </c>
      <c r="E93" s="23">
        <v>0.5551700208188758</v>
      </c>
      <c r="F93" s="25">
        <f t="shared" si="2"/>
        <v>8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2"/>
        <v>0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15</v>
      </c>
      <c r="C98" s="23">
        <v>1.111934766493699</v>
      </c>
      <c r="D98" s="24">
        <v>13</v>
      </c>
      <c r="E98" s="23">
        <v>0.9021512838306731</v>
      </c>
      <c r="F98" s="25">
        <f t="shared" si="2"/>
        <v>-2</v>
      </c>
      <c r="G98" s="23">
        <f t="shared" si="3"/>
        <v>-13.333333333333334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2"/>
        <v>0</v>
      </c>
      <c r="G103" s="23" t="str">
        <f t="shared" si="3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1</v>
      </c>
      <c r="E112" s="23">
        <v>0.06939625260235947</v>
      </c>
      <c r="F112" s="25">
        <f t="shared" si="2"/>
        <v>1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5</v>
      </c>
      <c r="E114" s="23">
        <v>0.3469812630117974</v>
      </c>
      <c r="F114" s="25">
        <f t="shared" si="2"/>
        <v>5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4</v>
      </c>
      <c r="C124" s="23">
        <v>0.2965159377316531</v>
      </c>
      <c r="D124" s="24">
        <v>9</v>
      </c>
      <c r="E124" s="23">
        <v>0.6245662734212353</v>
      </c>
      <c r="F124" s="25">
        <f t="shared" si="2"/>
        <v>5</v>
      </c>
      <c r="G124" s="23">
        <f t="shared" si="3"/>
        <v>125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0</v>
      </c>
      <c r="C126" s="23">
        <v>0</v>
      </c>
      <c r="D126" s="24">
        <v>6</v>
      </c>
      <c r="E126" s="23">
        <v>0.4163775156141568</v>
      </c>
      <c r="F126" s="25">
        <f t="shared" si="2"/>
        <v>6</v>
      </c>
      <c r="G126" s="23" t="str">
        <f t="shared" si="3"/>
        <v>.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1</v>
      </c>
      <c r="E127" s="23">
        <v>0.06939625260235947</v>
      </c>
      <c r="F127" s="25">
        <f t="shared" si="2"/>
        <v>1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1</v>
      </c>
      <c r="C128" s="23">
        <v>0.07412898443291327</v>
      </c>
      <c r="D128" s="24">
        <v>1</v>
      </c>
      <c r="E128" s="23">
        <v>0.06939625260235947</v>
      </c>
      <c r="F128" s="25">
        <f t="shared" si="2"/>
        <v>0</v>
      </c>
      <c r="G128" s="23">
        <f t="shared" si="3"/>
        <v>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1</v>
      </c>
      <c r="C134" s="23">
        <v>0.07412898443291327</v>
      </c>
      <c r="D134" s="24">
        <v>1</v>
      </c>
      <c r="E134" s="23">
        <v>0.06939625260235947</v>
      </c>
      <c r="F134" s="25">
        <f aca="true" t="shared" si="4" ref="F134:F197">D134-B134</f>
        <v>0</v>
      </c>
      <c r="G134" s="23">
        <f aca="true" t="shared" si="5" ref="G134:G197">IF(B134&gt;0,100*F134/B134,".")</f>
        <v>0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0</v>
      </c>
      <c r="C136" s="23">
        <v>0</v>
      </c>
      <c r="D136" s="24">
        <v>0</v>
      </c>
      <c r="E136" s="23">
        <v>0</v>
      </c>
      <c r="F136" s="25">
        <f t="shared" si="4"/>
        <v>0</v>
      </c>
      <c r="G136" s="23" t="str">
        <f t="shared" si="5"/>
        <v>.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0</v>
      </c>
      <c r="C138" s="23">
        <v>0</v>
      </c>
      <c r="D138" s="24">
        <v>1</v>
      </c>
      <c r="E138" s="23">
        <v>0.06939625260235947</v>
      </c>
      <c r="F138" s="25">
        <f t="shared" si="4"/>
        <v>1</v>
      </c>
      <c r="G138" s="23" t="str">
        <f t="shared" si="5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4"/>
        <v>0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4"/>
        <v>0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31</v>
      </c>
      <c r="C147" s="23">
        <v>2.2979985174203112</v>
      </c>
      <c r="D147" s="24">
        <v>27</v>
      </c>
      <c r="E147" s="23">
        <v>1.8736988202637057</v>
      </c>
      <c r="F147" s="25">
        <f t="shared" si="4"/>
        <v>-4</v>
      </c>
      <c r="G147" s="23">
        <f t="shared" si="5"/>
        <v>-12.903225806451612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0</v>
      </c>
      <c r="C148" s="23">
        <v>0</v>
      </c>
      <c r="D148" s="24">
        <v>8</v>
      </c>
      <c r="E148" s="23">
        <v>0.5551700208188758</v>
      </c>
      <c r="F148" s="25">
        <f t="shared" si="4"/>
        <v>8</v>
      </c>
      <c r="G148" s="23" t="str">
        <f t="shared" si="5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4"/>
        <v>0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1</v>
      </c>
      <c r="E150" s="23">
        <v>0.06939625260235947</v>
      </c>
      <c r="F150" s="25">
        <f t="shared" si="4"/>
        <v>1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1</v>
      </c>
      <c r="E151" s="23">
        <v>0.06939625260235947</v>
      </c>
      <c r="F151" s="25">
        <f t="shared" si="4"/>
        <v>1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4</v>
      </c>
      <c r="E152" s="23">
        <v>0.2775850104094379</v>
      </c>
      <c r="F152" s="25">
        <f t="shared" si="4"/>
        <v>4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1</v>
      </c>
      <c r="C153" s="23">
        <v>0.07412898443291327</v>
      </c>
      <c r="D153" s="24">
        <v>3</v>
      </c>
      <c r="E153" s="23">
        <v>0.2081887578070784</v>
      </c>
      <c r="F153" s="25">
        <f t="shared" si="4"/>
        <v>2</v>
      </c>
      <c r="G153" s="23">
        <f t="shared" si="5"/>
        <v>200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1</v>
      </c>
      <c r="E155" s="23">
        <v>0.06939625260235947</v>
      </c>
      <c r="F155" s="25">
        <f t="shared" si="4"/>
        <v>1</v>
      </c>
      <c r="G155" s="23" t="str">
        <f t="shared" si="5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4"/>
        <v>0</v>
      </c>
      <c r="G156" s="23" t="str">
        <f t="shared" si="5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1</v>
      </c>
      <c r="C157" s="23">
        <v>0.07412898443291327</v>
      </c>
      <c r="D157" s="24">
        <v>8</v>
      </c>
      <c r="E157" s="23">
        <v>0.5551700208188758</v>
      </c>
      <c r="F157" s="25">
        <f t="shared" si="4"/>
        <v>7</v>
      </c>
      <c r="G157" s="23">
        <f t="shared" si="5"/>
        <v>700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1</v>
      </c>
      <c r="C158" s="23">
        <v>0.07412898443291327</v>
      </c>
      <c r="D158" s="24">
        <v>0</v>
      </c>
      <c r="E158" s="23">
        <v>0</v>
      </c>
      <c r="F158" s="25">
        <f t="shared" si="4"/>
        <v>-1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3</v>
      </c>
      <c r="C159" s="23">
        <v>0.2223869532987398</v>
      </c>
      <c r="D159" s="24">
        <v>3</v>
      </c>
      <c r="E159" s="23">
        <v>0.2081887578070784</v>
      </c>
      <c r="F159" s="25">
        <f t="shared" si="4"/>
        <v>0</v>
      </c>
      <c r="G159" s="23">
        <f t="shared" si="5"/>
        <v>0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41</v>
      </c>
      <c r="C160" s="23">
        <v>3.039288361749444</v>
      </c>
      <c r="D160" s="24">
        <v>45</v>
      </c>
      <c r="E160" s="23">
        <v>3.1228313671061763</v>
      </c>
      <c r="F160" s="25">
        <f t="shared" si="4"/>
        <v>4</v>
      </c>
      <c r="G160" s="23">
        <f t="shared" si="5"/>
        <v>9.75609756097561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1</v>
      </c>
      <c r="C161" s="23">
        <v>0.07412898443291327</v>
      </c>
      <c r="D161" s="24">
        <v>1</v>
      </c>
      <c r="E161" s="23">
        <v>0.06939625260235947</v>
      </c>
      <c r="F161" s="25">
        <f t="shared" si="4"/>
        <v>0</v>
      </c>
      <c r="G161" s="23">
        <f t="shared" si="5"/>
        <v>0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4"/>
        <v>0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2</v>
      </c>
      <c r="C164" s="23">
        <v>0.14825796886582654</v>
      </c>
      <c r="D164" s="24">
        <v>1</v>
      </c>
      <c r="E164" s="23">
        <v>0.06939625260235947</v>
      </c>
      <c r="F164" s="25">
        <f t="shared" si="4"/>
        <v>-1</v>
      </c>
      <c r="G164" s="23">
        <f t="shared" si="5"/>
        <v>-50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7</v>
      </c>
      <c r="C165" s="23">
        <v>0.5189028910303929</v>
      </c>
      <c r="D165" s="24">
        <v>12</v>
      </c>
      <c r="E165" s="23">
        <v>0.8327550312283136</v>
      </c>
      <c r="F165" s="25">
        <f t="shared" si="4"/>
        <v>5</v>
      </c>
      <c r="G165" s="23">
        <f t="shared" si="5"/>
        <v>71.42857142857143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10</v>
      </c>
      <c r="C166" s="23">
        <v>0.7412898443291327</v>
      </c>
      <c r="D166" s="24">
        <v>10</v>
      </c>
      <c r="E166" s="23">
        <v>0.6939625260235948</v>
      </c>
      <c r="F166" s="25">
        <f t="shared" si="4"/>
        <v>0</v>
      </c>
      <c r="G166" s="23">
        <f t="shared" si="5"/>
        <v>0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4"/>
        <v>0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1</v>
      </c>
      <c r="E168" s="23">
        <v>0.06939625260235947</v>
      </c>
      <c r="F168" s="25">
        <f t="shared" si="4"/>
        <v>1</v>
      </c>
      <c r="G168" s="23" t="str">
        <f t="shared" si="5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2</v>
      </c>
      <c r="C172" s="23">
        <v>0.14825796886582654</v>
      </c>
      <c r="D172" s="24">
        <v>2</v>
      </c>
      <c r="E172" s="23">
        <v>0.13879250520471895</v>
      </c>
      <c r="F172" s="25">
        <f t="shared" si="4"/>
        <v>0</v>
      </c>
      <c r="G172" s="23">
        <f t="shared" si="5"/>
        <v>0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10</v>
      </c>
      <c r="C174" s="23">
        <v>0.7412898443291327</v>
      </c>
      <c r="D174" s="24">
        <v>4</v>
      </c>
      <c r="E174" s="23">
        <v>0.2775850104094379</v>
      </c>
      <c r="F174" s="25">
        <f t="shared" si="4"/>
        <v>-6</v>
      </c>
      <c r="G174" s="23">
        <f t="shared" si="5"/>
        <v>-60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1</v>
      </c>
      <c r="C176" s="23">
        <v>0.07412898443291327</v>
      </c>
      <c r="D176" s="24">
        <v>0</v>
      </c>
      <c r="E176" s="23">
        <v>0</v>
      </c>
      <c r="F176" s="25">
        <f t="shared" si="4"/>
        <v>-1</v>
      </c>
      <c r="G176" s="23">
        <f t="shared" si="5"/>
        <v>-100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0</v>
      </c>
      <c r="E178" s="23">
        <v>0</v>
      </c>
      <c r="F178" s="25">
        <f t="shared" si="4"/>
        <v>0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4</v>
      </c>
      <c r="E180" s="23">
        <v>0.2775850104094379</v>
      </c>
      <c r="F180" s="25">
        <f t="shared" si="4"/>
        <v>4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44</v>
      </c>
      <c r="E181" s="23">
        <v>3.053435114503817</v>
      </c>
      <c r="F181" s="25">
        <f t="shared" si="4"/>
        <v>44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4</v>
      </c>
      <c r="E198" s="23">
        <v>0.2775850104094379</v>
      </c>
      <c r="F198" s="25">
        <f aca="true" t="shared" si="6" ref="F198:F235">D198-B198</f>
        <v>4</v>
      </c>
      <c r="G198" s="23" t="str">
        <f aca="true" t="shared" si="7" ref="G198:G261"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5</v>
      </c>
      <c r="C200" s="23">
        <v>0.37064492216456635</v>
      </c>
      <c r="D200" s="24">
        <v>0</v>
      </c>
      <c r="E200" s="23">
        <v>0</v>
      </c>
      <c r="F200" s="25">
        <f t="shared" si="6"/>
        <v>-5</v>
      </c>
      <c r="G200" s="23">
        <f t="shared" si="7"/>
        <v>-100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9</v>
      </c>
      <c r="E208" s="23">
        <v>0.6245662734212353</v>
      </c>
      <c r="F208" s="25">
        <f t="shared" si="6"/>
        <v>9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1</v>
      </c>
      <c r="E211" s="23">
        <v>0.06939625260235947</v>
      </c>
      <c r="F211" s="25">
        <f t="shared" si="6"/>
        <v>1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3</v>
      </c>
      <c r="C214" s="23">
        <v>0.2223869532987398</v>
      </c>
      <c r="D214" s="24">
        <v>5</v>
      </c>
      <c r="E214" s="23">
        <v>0.3469812630117974</v>
      </c>
      <c r="F214" s="25">
        <f t="shared" si="6"/>
        <v>2</v>
      </c>
      <c r="G214" s="23">
        <f t="shared" si="7"/>
        <v>66.66666666666667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0</v>
      </c>
      <c r="E218" s="23">
        <v>0</v>
      </c>
      <c r="F218" s="25">
        <f t="shared" si="6"/>
        <v>0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0</v>
      </c>
      <c r="C219" s="23">
        <v>0</v>
      </c>
      <c r="D219" s="24">
        <v>0</v>
      </c>
      <c r="E219" s="23">
        <v>0</v>
      </c>
      <c r="F219" s="25">
        <f t="shared" si="6"/>
        <v>0</v>
      </c>
      <c r="G219" s="23" t="str">
        <f t="shared" si="7"/>
        <v>.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1</v>
      </c>
      <c r="C221" s="23">
        <v>0.07412898443291327</v>
      </c>
      <c r="D221" s="24">
        <v>1</v>
      </c>
      <c r="E221" s="23">
        <v>0.06939625260235947</v>
      </c>
      <c r="F221" s="25">
        <f t="shared" si="6"/>
        <v>0</v>
      </c>
      <c r="G221" s="23">
        <f t="shared" si="7"/>
        <v>0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3</v>
      </c>
      <c r="C222" s="23">
        <v>0.2223869532987398</v>
      </c>
      <c r="D222" s="24">
        <v>3</v>
      </c>
      <c r="E222" s="23">
        <v>0.2081887578070784</v>
      </c>
      <c r="F222" s="25">
        <f t="shared" si="6"/>
        <v>0</v>
      </c>
      <c r="G222" s="23">
        <f t="shared" si="7"/>
        <v>0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1</v>
      </c>
      <c r="C228" s="23">
        <v>0.07412898443291327</v>
      </c>
      <c r="D228" s="24">
        <v>3</v>
      </c>
      <c r="E228" s="23">
        <v>0.2081887578070784</v>
      </c>
      <c r="F228" s="25">
        <f t="shared" si="6"/>
        <v>2</v>
      </c>
      <c r="G228" s="23">
        <f t="shared" si="7"/>
        <v>200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6</v>
      </c>
      <c r="C229" s="23">
        <v>0.4447739065974796</v>
      </c>
      <c r="D229" s="24">
        <v>1</v>
      </c>
      <c r="E229" s="23">
        <v>0.06939625260235947</v>
      </c>
      <c r="F229" s="25">
        <f t="shared" si="6"/>
        <v>-5</v>
      </c>
      <c r="G229" s="23">
        <f t="shared" si="7"/>
        <v>-83.33333333333333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1</v>
      </c>
      <c r="E233" s="23">
        <v>0.06939625260235947</v>
      </c>
      <c r="F233" s="25">
        <f t="shared" si="6"/>
        <v>1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0</v>
      </c>
      <c r="E235" s="23">
        <v>0</v>
      </c>
      <c r="F235" s="25">
        <f t="shared" si="6"/>
        <v>0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315</v>
      </c>
      <c r="C237" s="33">
        <v>23.35063009636768</v>
      </c>
      <c r="D237" s="34">
        <v>427</v>
      </c>
      <c r="E237" s="33">
        <v>29.632199861207496</v>
      </c>
      <c r="F237" s="35">
        <f>D237-B237</f>
        <v>112</v>
      </c>
      <c r="G237" s="33">
        <f>IF(B237&gt;0,100*F237/B237,".")</f>
        <v>35.55555555555556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1349</v>
      </c>
      <c r="C238" s="33">
        <v>100</v>
      </c>
      <c r="D238" s="34">
        <v>1441</v>
      </c>
      <c r="E238" s="33">
        <v>100</v>
      </c>
      <c r="F238" s="35">
        <f>D238-B238</f>
        <v>92</v>
      </c>
      <c r="G238" s="33">
        <f>IF(B238&gt;0,100*F238/B238,".")</f>
        <v>6.81986656782802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2006-12-20T15:52:24Z</dcterms:created>
  <dcterms:modified xsi:type="dcterms:W3CDTF">2006-12-20T15:53:05Z</dcterms:modified>
  <cp:category/>
  <cp:version/>
  <cp:contentType/>
  <cp:contentStatus/>
</cp:coreProperties>
</file>