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Neubrandenburg" sheetId="1" r:id="rId1"/>
    <sheet name="Rostock" sheetId="2" r:id="rId2"/>
    <sheet name="Schwerin" sheetId="3" r:id="rId3"/>
    <sheet name="Stralsund" sheetId="4" r:id="rId4"/>
  </sheets>
  <definedNames>
    <definedName name="_xlnm.Print_Titles" localSheetId="0">'Neubrandenburg'!$2:$5</definedName>
    <definedName name="_xlnm.Print_Titles" localSheetId="1">'Rostock'!$2:$5</definedName>
    <definedName name="_xlnm.Print_Titles" localSheetId="2">'Schwerin'!$2:$5</definedName>
    <definedName name="_xlnm.Print_Titles" localSheetId="3">'Stralsund'!$2:$5</definedName>
  </definedNames>
  <calcPr fullCalcOnLoad="1" refMode="R1C1"/>
</workbook>
</file>

<file path=xl/sharedStrings.xml><?xml version="1.0" encoding="utf-8"?>
<sst xmlns="http://schemas.openxmlformats.org/spreadsheetml/2006/main" count="976" uniqueCount="243">
  <si>
    <t>Berufe</t>
  </si>
  <si>
    <t>Neu abgeschlossene Ausbildungsverträge</t>
  </si>
  <si>
    <t>Veränderung zum Vorjahr</t>
  </si>
  <si>
    <t>Anzahl</t>
  </si>
  <si>
    <t>Prozent</t>
  </si>
  <si>
    <t>Ausgewählte Berufe insgesamt:</t>
  </si>
  <si>
    <t>Alle Berufe</t>
  </si>
  <si>
    <t>Nachdruck -auch auszugsweise- nur mit Quellenangabe gestattet</t>
  </si>
  <si>
    <t>Änderungsschneider/-in (IH)</t>
  </si>
  <si>
    <t>Änderungsschneider/-in (HW)</t>
  </si>
  <si>
    <t>Anlagenmechaniker/-in (IH)</t>
  </si>
  <si>
    <t>Anlagenmechaniker/-in (HW)</t>
  </si>
  <si>
    <t>Anlagenmechaniker/-in FR Apparatetechnik (IH)</t>
  </si>
  <si>
    <t>Anlagenmechaniker/-in FR Apparatetechnik (HW)</t>
  </si>
  <si>
    <t>Anlagenmechaniker/-in FR Schweißtechnik (IH)</t>
  </si>
  <si>
    <t>Anlagenmechaniker/-in FR Schweißtechnik (HW)</t>
  </si>
  <si>
    <t>Anlagenmechaniker/-in FR Versorgungstechnik (IH)</t>
  </si>
  <si>
    <t>Anlagenmechaniker/-in FR Versorgungstechnik (HW)</t>
  </si>
  <si>
    <t>Anlagenmechaniker/-in für Sanitär-, Heizungs- und Klimatechnik (IH)</t>
  </si>
  <si>
    <t>Anlagenmechaniker/-in für Sanitär-, Heizungs- und Klimatechnik (HW)</t>
  </si>
  <si>
    <t>Automobilkaufmann/-frau (IH)</t>
  </si>
  <si>
    <t>Automobilkaufmann/-frau (HW)</t>
  </si>
  <si>
    <t>Baustoffprüfer/-in (HW)</t>
  </si>
  <si>
    <t>Baustoffprüfer/-in FR Asphalttechnik (IH)</t>
  </si>
  <si>
    <t>Baustoffprüfer/-in FR Geotechnik (IH)</t>
  </si>
  <si>
    <t>Baustoffprüfer/-in FR Mörtel- und Betontechnik (IH)</t>
  </si>
  <si>
    <t>Bauten- und Objektbeschichter/-in</t>
  </si>
  <si>
    <t>Bestattungsfachkraft (IH)</t>
  </si>
  <si>
    <t>Bestattungsfachkraft (HW)</t>
  </si>
  <si>
    <t>Bestattungsfachkraft (OED)</t>
  </si>
  <si>
    <t>Bodenleger/-in (IH)</t>
  </si>
  <si>
    <t>Bodenleger/-in (HW)</t>
  </si>
  <si>
    <t>Elektroniker/-in (IH)</t>
  </si>
  <si>
    <t>Elektroniker/-in (HW)</t>
  </si>
  <si>
    <t>Elektroniker/-in FR Automatisierungstechnik</t>
  </si>
  <si>
    <t>Elektroniker/-in FR Energie- und Gebäudetechnik</t>
  </si>
  <si>
    <t>Elektroniker/-in FR Informations- und Telekommunikationstechnik</t>
  </si>
  <si>
    <t>Elektroniker/-in für Automatisierungstechnik (IH)</t>
  </si>
  <si>
    <t>Elektroniker/-in für Betriebstechnik (IH)</t>
  </si>
  <si>
    <t>Elektroniker/-in für Betriebstechnik (HW)</t>
  </si>
  <si>
    <t>Elektroniker/-in für Gebäude- und Infrastruktursysteme (IH)</t>
  </si>
  <si>
    <t>Elektroniker/-in für Gebäude- und Infrastruktursysteme (HW)</t>
  </si>
  <si>
    <t>Elektroniker/-in für Geräte und Systeme (IH)</t>
  </si>
  <si>
    <t>Elektroniker/-in für luftfahrttechnische Systeme</t>
  </si>
  <si>
    <t>Elektroniker/-in für Maschinen und Antriebstechnik (IH)</t>
  </si>
  <si>
    <t>Elektroniker/-in für Maschinen und Antriebstechnik (HW)</t>
  </si>
  <si>
    <t>Fachangestellter/-e für Markt und Sozialforschung (IH)</t>
  </si>
  <si>
    <t>Fachangestellter/-e für Markt und Sozialforschung (OED)</t>
  </si>
  <si>
    <t>Fachangestellter/-e für Medien- und Informationsdienste (IH)</t>
  </si>
  <si>
    <t>Fachangestellter/-e für Medien- und Informationsdienste (OED)</t>
  </si>
  <si>
    <t>Fachangestellter/-e für Medien- und Informationsdienste FR Archiv (IH)</t>
  </si>
  <si>
    <t>Fachangestellter/-e für Medien- und Informationsdienste FR Archiv (OED)</t>
  </si>
  <si>
    <t>Fachangestellter/-e für Medien- und Informationsdienste FR Bibliothek (IH)</t>
  </si>
  <si>
    <t>Fachangestellter/-e für Medien- und Informationsdienste FR Bibliothek (OED)</t>
  </si>
  <si>
    <t>Fachangestellter/-e für Medien- und Informationsdienste FR Bildagentur (IH)</t>
  </si>
  <si>
    <t>Fachangestellter/-e für Medien- und Informationsdienste FR Bildagentur (OED)</t>
  </si>
  <si>
    <t>Fachangestellter/-e für Medien- und Informationsdienste FR Information und Dokumentation (IH)</t>
  </si>
  <si>
    <t>Fachangestellter/-e für Medien- und Informationsdienste FR Information und Dokumentation (OED)</t>
  </si>
  <si>
    <t>Fachangestellter/-e für Medien- und Informationsdienste FR medizinische Dokumentation (IH)</t>
  </si>
  <si>
    <t>Fachangestellter/-e für Medien- und Informationsdienste FR medizinische Dokumentation (OED)</t>
  </si>
  <si>
    <t>Fachinformatiker/-in (IH)</t>
  </si>
  <si>
    <t>Fachinformatiker/-in (HW)</t>
  </si>
  <si>
    <t>Fachinformatiker/-in FR Anwendungsentwicklung (IH)</t>
  </si>
  <si>
    <t>Fachinformatiker/-in FR Anwendungsentwicklung (HW)</t>
  </si>
  <si>
    <t>Fachinformatiker/-in FR Systemintegration (IH)</t>
  </si>
  <si>
    <t>Fachinformatiker/-in FR Systemintegration (HW)</t>
  </si>
  <si>
    <t>Fachkraft  Agrarservice (IH)</t>
  </si>
  <si>
    <t>Fachkraft  Agrarservice (HW)</t>
  </si>
  <si>
    <t>Fachkraft  Agrarservice (LW)</t>
  </si>
  <si>
    <t>Fachkraft für Abwassertechnik (IH)</t>
  </si>
  <si>
    <t>Fachkraft für Abwassertechnik (HW)</t>
  </si>
  <si>
    <t>Fachkraft für Abwassertechnik (OED)</t>
  </si>
  <si>
    <t>Fachkraft für Hafenlogistik (IH)</t>
  </si>
  <si>
    <t>Fachkraft für Hafenlogistik (HW)</t>
  </si>
  <si>
    <t>Fachkraft für Kreislauf- und Abfallwirtschaft (IH)</t>
  </si>
  <si>
    <t>Fachkraft für Kreislauf- und Abfallwirtschaft (HW)</t>
  </si>
  <si>
    <t>Fachkraft für Kreislauf- und Abfallwirtschaft (OED)</t>
  </si>
  <si>
    <t>Fachkraft für Kurier,- Express- und Postdienstleistungen (IH)</t>
  </si>
  <si>
    <t>Fachkraft für Kurier,- Express- und Postdienstleistungen (HW)</t>
  </si>
  <si>
    <t>Fachkraft für Möbel-, Küchen- und Umzugsservice (IH)</t>
  </si>
  <si>
    <t>Fachkraft für Möbel-, Küchen- und Umzugsservice (HW)</t>
  </si>
  <si>
    <t>Fachkraft für Rohr-, Kanal- und Industrieservice (IH)</t>
  </si>
  <si>
    <t>Fachkraft für Rohr-, Kanal- und Industrieservice (HW)</t>
  </si>
  <si>
    <t>Fachkraft für Rohr-, Kanal- und Industrieservice (OED)</t>
  </si>
  <si>
    <t>Fachkraft für Schutz und Sicherheit</t>
  </si>
  <si>
    <t>Fachkraft für Veranstaltungstechnik (IH)</t>
  </si>
  <si>
    <t>Fachkraft für Veranstaltungstechnik (HW)</t>
  </si>
  <si>
    <t>Fachkraft für Wasserversorgungstechnik (IH)</t>
  </si>
  <si>
    <t>Fachkraft für Wasserversorgungstechnik (OED)</t>
  </si>
  <si>
    <t>Fachkraft im Fahrbetrieb</t>
  </si>
  <si>
    <t>Fachmann/-frau für Systemgastronomie (IH)</t>
  </si>
  <si>
    <t>Fachmann/-frau für Systemgastronomie (HW)</t>
  </si>
  <si>
    <t>Fachverkäufer/-in im Lebensmittelhandwerk (IH)</t>
  </si>
  <si>
    <t>Fachverkäufer/-in im Lebensmittelhandwerk (HW)</t>
  </si>
  <si>
    <t>Fachverkäufer/-in im Lebensmittelhandwerk SP Bäckerei (HW)</t>
  </si>
  <si>
    <t>Fachverkäufer/-in im Lebensmittelhandwerk SP Fleischerei (HW)</t>
  </si>
  <si>
    <t>Fachverkäufer/-in im Lebensmittelhandwerk SP Konditorei (HW)</t>
  </si>
  <si>
    <t>Fahrzeuginnenausstatter/-in (IH)</t>
  </si>
  <si>
    <t>Fahrzeuginnenausstatter/-in (HW)</t>
  </si>
  <si>
    <t>Fahrzeuglackierer/-in (IH)</t>
  </si>
  <si>
    <t>Fahrzeuglackierer/-in (HW)</t>
  </si>
  <si>
    <t>Feintäschner/-in (IH)</t>
  </si>
  <si>
    <t>Film- und Videoeditor/-in</t>
  </si>
  <si>
    <t>Flechtwerkgestalter/-in (IH)</t>
  </si>
  <si>
    <t>Flechtwerkgestalter/-in (HW)</t>
  </si>
  <si>
    <t>Fotomedienlaborant/-in (IH)</t>
  </si>
  <si>
    <t>Fotomedienlaborant/-in (HW)</t>
  </si>
  <si>
    <t>Galvaniseur/-in FR Feuerverzinkung (IH)</t>
  </si>
  <si>
    <t>Galvaniseur/-in FR Feuerverzinkung (HW)</t>
  </si>
  <si>
    <t>Glaser/-in (IH)</t>
  </si>
  <si>
    <t>Glaser/-in FR Fenster und Glasfassadenbau (IH)</t>
  </si>
  <si>
    <t>Glaser/-in FR Verglasung und Glasbau (IH)</t>
  </si>
  <si>
    <t>Holzmechaniker/-in FR Bauelemente, Holzpackmittel und Rahmen (IH)</t>
  </si>
  <si>
    <t>Holzmechaniker/-in FR Bauelemente, Holzpackmittel und Rahmen (HW)</t>
  </si>
  <si>
    <t>Holzmechaniker/-in FR Möbelbau und Innenausbau (IH)</t>
  </si>
  <si>
    <t>Holzmechaniker/-in FR Möbelbau und Innenausbau (HW)</t>
  </si>
  <si>
    <t>Immobilienkaufmann/-frau (IH)</t>
  </si>
  <si>
    <t>Immobilienkaufmann/-frau (HW)</t>
  </si>
  <si>
    <t>Industriekeramiker/-in Anlagentechnik (IH)</t>
  </si>
  <si>
    <t>Industriekeramiker/-in Anlagentechnik (HW)</t>
  </si>
  <si>
    <t>Industriekeramiker/-in Dekorationstechnik (IH)</t>
  </si>
  <si>
    <t>Industriekeramiker/-in Dekorationstechnik (HW)</t>
  </si>
  <si>
    <t>Industriekeramiker/-in Modelltechnik (IH)</t>
  </si>
  <si>
    <t>Industriekeramiker/-in Modelltechnik (HW)</t>
  </si>
  <si>
    <t>Industriekeramiker/-in Verfahrenstechnik (IH)</t>
  </si>
  <si>
    <t>Industriekeramiker/-in Verfahrenstechnik (HW)</t>
  </si>
  <si>
    <t>Informatikkaufmann/-frau (IH)</t>
  </si>
  <si>
    <t>Informatikkaufmann/-frau (HW)</t>
  </si>
  <si>
    <t>Informations- und Telekommunikationssystem-Elektroniker/-in (IH)</t>
  </si>
  <si>
    <t>Informations- und Telekommunikationssystem-Elektroniker/-in (HW)</t>
  </si>
  <si>
    <t>Informations- und Telekommunikationssystem-Kaufmann/-frau (IH)</t>
  </si>
  <si>
    <t>Informations- und Telekommunikationssystem-Kaufmann/-frau (HW)</t>
  </si>
  <si>
    <t>Investmentfondskaufmann/-frau</t>
  </si>
  <si>
    <t>Karosserie- und Fahrzeugbaumechaniker/-in (IH)</t>
  </si>
  <si>
    <t>Karosserie- und Fahrzeugbaumechaniker/-in (HW)</t>
  </si>
  <si>
    <t>Karosserie- und Fahrzeugbaumechaniker/-in FR Fahrzeugbautechnik (IH)</t>
  </si>
  <si>
    <t>Karosserie- und Fahrzeugbaumechaniker/-in FR Fahrzeugbautechnik (HW)</t>
  </si>
  <si>
    <t>Karosserie- und Fahrzeugbaumechaniker/-in FR Karosseriebautechnik (IH)</t>
  </si>
  <si>
    <t>Karosserie- und Fahrzeugbaumechaniker/-in FR Karosseriebautechnik (HW)</t>
  </si>
  <si>
    <t>Karosserie- und Fahrzeugbaumechaniker/-in FR Karosserieinstandhaltungstechnik (IH)</t>
  </si>
  <si>
    <t>Karosserie- und Fahrzeugbaumechaniker/-in FR Karosserieinstandhaltungstechnik (HW)</t>
  </si>
  <si>
    <t>Kaufmann/-frau für audiovisuelle Medien</t>
  </si>
  <si>
    <t>Kaufmann/-frau für Dialogmarketing (IH)</t>
  </si>
  <si>
    <t>Kaufmann/-frau für Dialogmarketing (HW)</t>
  </si>
  <si>
    <t>Kaufmann/-frau für Dialogmarketing (OED)</t>
  </si>
  <si>
    <t>Kaufmann/-frau für Kurier-, Express- und Postdienstleistungen (IH)</t>
  </si>
  <si>
    <t>Kaufmann/-frau für Kurier-, Express- und Postdienstleistungen (HW)</t>
  </si>
  <si>
    <t>Kaufmann/-frau für Marketingkommunikation (IH)</t>
  </si>
  <si>
    <t>Kaufmann/-frau für Marketingkommunikation (HW)</t>
  </si>
  <si>
    <t>Kaufmann/-frau für Spedition und Logistikdienstleistung (IH)</t>
  </si>
  <si>
    <t>Kaufmann/-frau für Tourismus und Freizeit</t>
  </si>
  <si>
    <t>Kaufmann/-frau für Verkehrsservice</t>
  </si>
  <si>
    <t>Kaufmann/-frau für Versicherungen und Finanzen</t>
  </si>
  <si>
    <t>Kaufmann/-frau für Versicherungen und Finanzen FR Finanzberatung</t>
  </si>
  <si>
    <t>Kaufmann/-frau für Versicherungen und Finanzen FR Versicherung</t>
  </si>
  <si>
    <t>Kaufmann/-frau im Gesundheitswesen (IH)</t>
  </si>
  <si>
    <t>Kaufmann/-frau im Gesundheitswesen (HW)</t>
  </si>
  <si>
    <t>Konditor/-in</t>
  </si>
  <si>
    <t>Kosmetiker/-in (IH)</t>
  </si>
  <si>
    <t>Kosmetiker/-in (HW)</t>
  </si>
  <si>
    <t>Kraftfahrzeugmechaniker/-in</t>
  </si>
  <si>
    <t>Kraftfahrzeugmechatroniker/-in (IH)</t>
  </si>
  <si>
    <t>Kraftfahrzeugmechatroniker/-in (HW)</t>
  </si>
  <si>
    <t>Maskenbildner/-in (IH)</t>
  </si>
  <si>
    <t>Maskenbildner/-in (HW)</t>
  </si>
  <si>
    <t>Mechaniker/-in für Karosserieinstandhaltungstechnik</t>
  </si>
  <si>
    <t>Mechaniker/-in für Land- und Baumaschinentechnik (IH)</t>
  </si>
  <si>
    <t>Mechaniker/-in für Land- und Baumaschinentechnik (HW)</t>
  </si>
  <si>
    <t>Mechatroniker/-in (IH)</t>
  </si>
  <si>
    <t>Mechatroniker/-in (HW)</t>
  </si>
  <si>
    <t>Mediengestalter/-in Bild und Ton (IH)</t>
  </si>
  <si>
    <t>Mediengestalter/-in Bild und Ton (HW)</t>
  </si>
  <si>
    <t>Mediengestalter/-in für Digital- und Printmedien (IH)</t>
  </si>
  <si>
    <t>Mediengestalter/-in für Digital- und Printmedien (HW)</t>
  </si>
  <si>
    <t>Mediengestalter/-in für Digital- und Printmedien FR Medienberatung (IH)</t>
  </si>
  <si>
    <t>Mediengestalter/-in für Digital- und Printmedien FR Medienberatung (HW)</t>
  </si>
  <si>
    <t>Mediengestalter/-in für Digital- und Printmedien FR Mediendesign (IH)</t>
  </si>
  <si>
    <t>Mediengestalter/-in für Digital- und Printmedien FR Mediendesign (HW)</t>
  </si>
  <si>
    <t>Mediengestalter/-in für Digital- und Printmedien FR Medienoperating (IH)</t>
  </si>
  <si>
    <t>Mediengestalter/-in für Digital- und Printmedien FR Medienoperating (HW)</t>
  </si>
  <si>
    <t>Mediengestalter/-in für Digital- und Printmedien FR Medientechnik (IH)</t>
  </si>
  <si>
    <t>Mediengestalter/-in für Digital- und Printmedien FR Medientechnik (HW)</t>
  </si>
  <si>
    <t>Medienkaufmann/-frau Digital und Print</t>
  </si>
  <si>
    <t>Medizinischer Fachangestellte/-r</t>
  </si>
  <si>
    <t>Mikrotechnologe/ Mikrotechnologin</t>
  </si>
  <si>
    <t>Müller/-in (Verfahrenstechnologe/-in in der Mühlen- und Futterwirtschaft) (IH)</t>
  </si>
  <si>
    <t>Müller/-in (Verfahrenstechnologe/-in in der Mühlen- und Futterwirtschaft) (HW)</t>
  </si>
  <si>
    <t>Oberflächenbeschichter/-in (IH)</t>
  </si>
  <si>
    <t>Oberflächenbeschichter/-in (HW)</t>
  </si>
  <si>
    <t>Ofen- und Luftheizungsbauer/-in</t>
  </si>
  <si>
    <t>Papiertechnologe/-in</t>
  </si>
  <si>
    <t>Papiertechnologe/-in FR Papier, Karton und Pappe</t>
  </si>
  <si>
    <t>Papiertechnologe/-in FR Zellstoff</t>
  </si>
  <si>
    <t>Produktionsfachkraft Chemie (IH)</t>
  </si>
  <si>
    <t>Produktionsfachkraft Chemie (HW)</t>
  </si>
  <si>
    <t>Produktionsmechaniker/-in Textil (IH)</t>
  </si>
  <si>
    <t>Produktionsmechaniker/-in Textil (HW)</t>
  </si>
  <si>
    <t>Produktveredler/-in Textil (IH)</t>
  </si>
  <si>
    <t>Produktveredler/-in Textil (HW)</t>
  </si>
  <si>
    <t>Raumausstatter/-in (IH)</t>
  </si>
  <si>
    <t>Reiseverkehrskaufmann/-frau</t>
  </si>
  <si>
    <t>Reiseverkehrskaufmann/-frau FR Kur- und Fremdenverkehr</t>
  </si>
  <si>
    <t>Reiseverkehrskaufmann/-frau FR Touristik</t>
  </si>
  <si>
    <t>Sattler/-in FR Fahrzeugsattlerei (IH)</t>
  </si>
  <si>
    <t>Sattler/-in FR Fahrzeugsattlerei (HW)</t>
  </si>
  <si>
    <t>Sattler/-in FR Feintäschnerei (IH)</t>
  </si>
  <si>
    <t>Sattler/-in FR Feintäschnerei (HW)</t>
  </si>
  <si>
    <t>Sattler/-in FR Reitsportsattlerei (IH)</t>
  </si>
  <si>
    <t>Sattler/-in FR Reitsportsattlerei (HW)</t>
  </si>
  <si>
    <t>Seiler/-in (IH)</t>
  </si>
  <si>
    <t>Servicefachkraft für Dialogmarketing (IH)</t>
  </si>
  <si>
    <t>Servicefachkraft für Dialogmarketing (HW)</t>
  </si>
  <si>
    <t>Servicefachkraft für Dialogmarketing (OED)</t>
  </si>
  <si>
    <t>Servicefahrer (IH)</t>
  </si>
  <si>
    <t>Servicefahrer (HW)</t>
  </si>
  <si>
    <t>Speditionskaufmann/-frau (IH)</t>
  </si>
  <si>
    <t>Sport- und Fitnesskaufmann/-frau</t>
  </si>
  <si>
    <t>Systemelektroniker/-in</t>
  </si>
  <si>
    <t>Systeminformatiker/-in</t>
  </si>
  <si>
    <t>Technischer Produktdesigner</t>
  </si>
  <si>
    <t>Tiermedizinischer Fachangestellter/-e</t>
  </si>
  <si>
    <t>Tierpfleger/-in</t>
  </si>
  <si>
    <t>Tierpfleger/-in FR Forschung und Klinik</t>
  </si>
  <si>
    <t>Tierpfleger/-in FR Tierheim und Tierpension</t>
  </si>
  <si>
    <t>Tierpfleger/-in FR Zoo</t>
  </si>
  <si>
    <t>Tierwirt/-in FR Geflügelhaltung</t>
  </si>
  <si>
    <t>Tierwirt/-in FR Imkerei</t>
  </si>
  <si>
    <t>Tierwirt/-in FR Rinderhaltung</t>
  </si>
  <si>
    <t>Tierwirt/-in FR Schäferei</t>
  </si>
  <si>
    <t>Tierwirt/-in FR Schweinehaltung</t>
  </si>
  <si>
    <t>Veranstaltungskaufmann/-frau</t>
  </si>
  <si>
    <t>Versicherungskaufmann/-frau</t>
  </si>
  <si>
    <t>Zweiradmechaniker/-in (IH)</t>
  </si>
  <si>
    <t>Zweiradmechaniker/-in (HW)</t>
  </si>
  <si>
    <t>Zweiradmechaniker/-in FR Fahrradtechnik (IH)</t>
  </si>
  <si>
    <t>Zweiradmechaniker/-in FR Fahrradtechnik (HW)</t>
  </si>
  <si>
    <t>Zweiradmechaniker/-in FR Motorradtechnik (IH)</t>
  </si>
  <si>
    <t>Zweiradmechaniker/-in FR Motorradtechnik (HW)</t>
  </si>
  <si>
    <t>Anzahl und Veränderung neu abgeschlossener Ausbildungsverträge 2006 zu 2005 nach Arbeitsagenturbezirken in ausgewählten Berufen in Neubrandenburg</t>
  </si>
  <si>
    <t>Quelle: Bundesinstitut für Berufsbildung (BIBB), Erhebung zum 30. September 2006</t>
  </si>
  <si>
    <t>Anzahl und Veränderung neu abgeschlossener Ausbildungsverträge 2006 zu 2005 nach Arbeitsagenturbezirken in ausgewählten Berufen in Rostock</t>
  </si>
  <si>
    <t>Anzahl und Veränderung neu abgeschlossener Ausbildungsverträge 2006 zu 2005 nach Arbeitsagenturbezirken in ausgewählten Berufen in Schwerin</t>
  </si>
  <si>
    <t>Anzahl und Veränderung neu abgeschlossener Ausbildungsverträge 2006 zu 2005 nach Arbeitsagenturbezirken in ausgewählten Berufen in Stralsund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</si>
</sst>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164" fontId="4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wrapText="1"/>
    </xf>
    <xf numFmtId="3" fontId="6" fillId="0" borderId="3" xfId="0" applyNumberFormat="1" applyFont="1" applyBorder="1" applyAlignment="1">
      <alignment/>
    </xf>
    <xf numFmtId="164" fontId="6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P1103"/>
  <sheetViews>
    <sheetView tabSelected="1" zoomScaleSheetLayoutView="100" workbookViewId="0" topLeftCell="A188">
      <selection activeCell="A234" sqref="A234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238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2005</v>
      </c>
      <c r="C4" s="15"/>
      <c r="D4" s="14">
        <v>2006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69">D6-B6</f>
        <v>0</v>
      </c>
      <c r="G6" s="23" t="str">
        <f aca="true" t="shared" si="1" ref="G6:G69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8</v>
      </c>
      <c r="C8" s="23">
        <v>0.19083969465648856</v>
      </c>
      <c r="D8" s="24">
        <v>5</v>
      </c>
      <c r="E8" s="23">
        <v>0.1422070534698521</v>
      </c>
      <c r="F8" s="25">
        <f t="shared" si="0"/>
        <v>-3</v>
      </c>
      <c r="G8" s="23">
        <f t="shared" si="1"/>
        <v>-37.5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0</v>
      </c>
      <c r="E9" s="23">
        <v>0</v>
      </c>
      <c r="F9" s="25">
        <f t="shared" si="0"/>
        <v>0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0</v>
      </c>
      <c r="C11" s="23">
        <v>0</v>
      </c>
      <c r="D11" s="24">
        <v>0</v>
      </c>
      <c r="E11" s="23">
        <v>0</v>
      </c>
      <c r="F11" s="25">
        <f t="shared" si="0"/>
        <v>0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 t="shared" si="0"/>
        <v>0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0</v>
      </c>
      <c r="C14" s="23">
        <v>0</v>
      </c>
      <c r="D14" s="24">
        <v>0</v>
      </c>
      <c r="E14" s="23">
        <v>0</v>
      </c>
      <c r="F14" s="25">
        <f t="shared" si="0"/>
        <v>0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0</v>
      </c>
      <c r="C16" s="23">
        <v>0</v>
      </c>
      <c r="D16" s="24">
        <v>0</v>
      </c>
      <c r="E16" s="23">
        <v>0</v>
      </c>
      <c r="F16" s="25">
        <f t="shared" si="0"/>
        <v>0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25</v>
      </c>
      <c r="C17" s="23">
        <v>0.5963740458015268</v>
      </c>
      <c r="D17" s="24">
        <v>38</v>
      </c>
      <c r="E17" s="23">
        <v>1.080773606370876</v>
      </c>
      <c r="F17" s="25">
        <f t="shared" si="0"/>
        <v>13</v>
      </c>
      <c r="G17" s="23">
        <f t="shared" si="1"/>
        <v>52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7</v>
      </c>
      <c r="C18" s="23">
        <v>0.16698473282442747</v>
      </c>
      <c r="D18" s="24">
        <v>11</v>
      </c>
      <c r="E18" s="23">
        <v>0.31285551763367464</v>
      </c>
      <c r="F18" s="25">
        <f t="shared" si="0"/>
        <v>4</v>
      </c>
      <c r="G18" s="23">
        <f t="shared" si="1"/>
        <v>57.142857142857146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2</v>
      </c>
      <c r="C19" s="23">
        <v>0.04770992366412214</v>
      </c>
      <c r="D19" s="24">
        <v>1</v>
      </c>
      <c r="E19" s="23">
        <v>0.02844141069397042</v>
      </c>
      <c r="F19" s="25">
        <f t="shared" si="0"/>
        <v>-1</v>
      </c>
      <c r="G19" s="23">
        <f t="shared" si="1"/>
        <v>-50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74</v>
      </c>
      <c r="C24" s="23">
        <v>1.765267175572519</v>
      </c>
      <c r="D24" s="24">
        <v>60</v>
      </c>
      <c r="E24" s="23">
        <v>1.7064846416382253</v>
      </c>
      <c r="F24" s="25">
        <f t="shared" si="0"/>
        <v>-14</v>
      </c>
      <c r="G24" s="23">
        <f t="shared" si="1"/>
        <v>-18.91891891891892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0</v>
      </c>
      <c r="E26" s="23">
        <v>0</v>
      </c>
      <c r="F26" s="25">
        <f t="shared" si="0"/>
        <v>0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0</v>
      </c>
      <c r="C27" s="23">
        <v>0</v>
      </c>
      <c r="D27" s="24">
        <v>0</v>
      </c>
      <c r="E27" s="23">
        <v>0</v>
      </c>
      <c r="F27" s="25">
        <f t="shared" si="0"/>
        <v>0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0</v>
      </c>
      <c r="C29" s="23">
        <v>0</v>
      </c>
      <c r="D29" s="24">
        <v>0</v>
      </c>
      <c r="E29" s="23">
        <v>0</v>
      </c>
      <c r="F29" s="25">
        <f t="shared" si="0"/>
        <v>0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0</v>
      </c>
      <c r="E30" s="23">
        <v>0</v>
      </c>
      <c r="F30" s="25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0</v>
      </c>
      <c r="C32" s="23">
        <v>0</v>
      </c>
      <c r="D32" s="24">
        <v>0</v>
      </c>
      <c r="E32" s="23">
        <v>0</v>
      </c>
      <c r="F32" s="25">
        <f t="shared" si="0"/>
        <v>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36</v>
      </c>
      <c r="C33" s="23">
        <v>0.8587786259541985</v>
      </c>
      <c r="D33" s="24">
        <v>32</v>
      </c>
      <c r="E33" s="23">
        <v>0.9101251422070534</v>
      </c>
      <c r="F33" s="25">
        <f t="shared" si="0"/>
        <v>-4</v>
      </c>
      <c r="G33" s="23">
        <f t="shared" si="1"/>
        <v>-11.11111111111111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0</v>
      </c>
      <c r="C34" s="23">
        <v>0</v>
      </c>
      <c r="D34" s="24">
        <v>0</v>
      </c>
      <c r="E34" s="23">
        <v>0</v>
      </c>
      <c r="F34" s="25">
        <f t="shared" si="0"/>
        <v>0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1</v>
      </c>
      <c r="C35" s="23">
        <v>0.02385496183206107</v>
      </c>
      <c r="D35" s="24">
        <v>0</v>
      </c>
      <c r="E35" s="23">
        <v>0</v>
      </c>
      <c r="F35" s="25">
        <f t="shared" si="0"/>
        <v>-1</v>
      </c>
      <c r="G35" s="23">
        <f t="shared" si="1"/>
        <v>-100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9</v>
      </c>
      <c r="C36" s="23">
        <v>0.21469465648854963</v>
      </c>
      <c r="D36" s="24">
        <v>8</v>
      </c>
      <c r="E36" s="23">
        <v>0.22753128555176336</v>
      </c>
      <c r="F36" s="25">
        <f t="shared" si="0"/>
        <v>-1</v>
      </c>
      <c r="G36" s="23">
        <f t="shared" si="1"/>
        <v>-11.11111111111111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0</v>
      </c>
      <c r="C37" s="23">
        <v>0</v>
      </c>
      <c r="D37" s="24">
        <v>0</v>
      </c>
      <c r="E37" s="23">
        <v>0</v>
      </c>
      <c r="F37" s="25">
        <f t="shared" si="0"/>
        <v>0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1</v>
      </c>
      <c r="C38" s="23">
        <v>0.02385496183206107</v>
      </c>
      <c r="D38" s="24">
        <v>0</v>
      </c>
      <c r="E38" s="23">
        <v>0</v>
      </c>
      <c r="F38" s="25">
        <f t="shared" si="0"/>
        <v>-1</v>
      </c>
      <c r="G38" s="23">
        <f t="shared" si="1"/>
        <v>-100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0"/>
        <v>0</v>
      </c>
      <c r="G39" s="23" t="str">
        <f t="shared" si="1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66</v>
      </c>
      <c r="C40" s="23">
        <v>1.5744274809160306</v>
      </c>
      <c r="D40" s="24">
        <v>46</v>
      </c>
      <c r="E40" s="23">
        <v>1.3083048919226394</v>
      </c>
      <c r="F40" s="25">
        <f t="shared" si="0"/>
        <v>-20</v>
      </c>
      <c r="G40" s="23">
        <f t="shared" si="1"/>
        <v>-30.303030303030305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0"/>
        <v>0</v>
      </c>
      <c r="G41" s="23" t="str">
        <f t="shared" si="1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0</v>
      </c>
      <c r="C42" s="23">
        <v>0</v>
      </c>
      <c r="D42" s="24">
        <v>0</v>
      </c>
      <c r="E42" s="23">
        <v>0</v>
      </c>
      <c r="F42" s="25">
        <f t="shared" si="0"/>
        <v>0</v>
      </c>
      <c r="G42" s="23" t="str">
        <f t="shared" si="1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0</v>
      </c>
      <c r="C43" s="23">
        <v>0</v>
      </c>
      <c r="D43" s="24">
        <v>0</v>
      </c>
      <c r="E43" s="23">
        <v>0</v>
      </c>
      <c r="F43" s="25">
        <f t="shared" si="0"/>
        <v>0</v>
      </c>
      <c r="G43" s="23" t="str">
        <f t="shared" si="1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0"/>
        <v>0</v>
      </c>
      <c r="G44" s="23" t="str">
        <f t="shared" si="1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0"/>
        <v>0</v>
      </c>
      <c r="G45" s="23" t="str">
        <f t="shared" si="1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48</v>
      </c>
      <c r="B46" s="22">
        <v>0</v>
      </c>
      <c r="C46" s="23">
        <v>0</v>
      </c>
      <c r="D46" s="24">
        <v>0</v>
      </c>
      <c r="E46" s="23">
        <v>0</v>
      </c>
      <c r="F46" s="25">
        <f t="shared" si="0"/>
        <v>0</v>
      </c>
      <c r="G46" s="23" t="str">
        <f t="shared" si="1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0"/>
        <v>0</v>
      </c>
      <c r="G47" s="23" t="str">
        <f t="shared" si="1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0"/>
        <v>0</v>
      </c>
      <c r="G48" s="23" t="str">
        <f t="shared" si="1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0</v>
      </c>
      <c r="C49" s="23">
        <v>0</v>
      </c>
      <c r="D49" s="24">
        <v>0</v>
      </c>
      <c r="E49" s="23">
        <v>0</v>
      </c>
      <c r="F49" s="25">
        <f t="shared" si="0"/>
        <v>0</v>
      </c>
      <c r="G49" s="23" t="str">
        <f t="shared" si="1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0"/>
        <v>0</v>
      </c>
      <c r="G50" s="23" t="str">
        <f t="shared" si="1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1</v>
      </c>
      <c r="C51" s="23">
        <v>0.02385496183206107</v>
      </c>
      <c r="D51" s="24">
        <v>4</v>
      </c>
      <c r="E51" s="23">
        <v>0.11376564277588168</v>
      </c>
      <c r="F51" s="25">
        <f t="shared" si="0"/>
        <v>3</v>
      </c>
      <c r="G51" s="23">
        <f t="shared" si="1"/>
        <v>300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0"/>
        <v>0</v>
      </c>
      <c r="G52" s="23" t="str">
        <f t="shared" si="1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0"/>
        <v>0</v>
      </c>
      <c r="G53" s="23" t="str">
        <f t="shared" si="1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0"/>
        <v>0</v>
      </c>
      <c r="G54" s="23" t="str">
        <f t="shared" si="1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0"/>
        <v>0</v>
      </c>
      <c r="G55" s="23" t="str">
        <f t="shared" si="1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22.5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0"/>
        <v>0</v>
      </c>
      <c r="G56" s="23" t="str">
        <f t="shared" si="1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22.5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0"/>
        <v>0</v>
      </c>
      <c r="G57" s="23" t="str">
        <f t="shared" si="1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0</v>
      </c>
      <c r="C58" s="23">
        <v>0</v>
      </c>
      <c r="D58" s="24">
        <v>0</v>
      </c>
      <c r="E58" s="23">
        <v>0</v>
      </c>
      <c r="F58" s="25">
        <f t="shared" si="0"/>
        <v>0</v>
      </c>
      <c r="G58" s="23" t="str">
        <f t="shared" si="1"/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0"/>
        <v>0</v>
      </c>
      <c r="G59" s="23" t="str">
        <f t="shared" si="1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3</v>
      </c>
      <c r="C60" s="23">
        <v>0.0715648854961832</v>
      </c>
      <c r="D60" s="24">
        <v>5</v>
      </c>
      <c r="E60" s="23">
        <v>0.1422070534698521</v>
      </c>
      <c r="F60" s="25">
        <f t="shared" si="0"/>
        <v>2</v>
      </c>
      <c r="G60" s="23">
        <f t="shared" si="1"/>
        <v>66.66666666666667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0</v>
      </c>
      <c r="C61" s="23">
        <v>0</v>
      </c>
      <c r="D61" s="24">
        <v>0</v>
      </c>
      <c r="E61" s="23">
        <v>0</v>
      </c>
      <c r="F61" s="25">
        <f t="shared" si="0"/>
        <v>0</v>
      </c>
      <c r="G61" s="23" t="str">
        <f t="shared" si="1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12</v>
      </c>
      <c r="C62" s="23">
        <v>0.2862595419847328</v>
      </c>
      <c r="D62" s="24">
        <v>12</v>
      </c>
      <c r="E62" s="23">
        <v>0.3412969283276451</v>
      </c>
      <c r="F62" s="25">
        <f t="shared" si="0"/>
        <v>0</v>
      </c>
      <c r="G62" s="23">
        <f t="shared" si="1"/>
        <v>0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0"/>
        <v>0</v>
      </c>
      <c r="G63" s="23" t="str">
        <f t="shared" si="1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0</v>
      </c>
      <c r="E64" s="23">
        <v>0</v>
      </c>
      <c r="F64" s="25">
        <f t="shared" si="0"/>
        <v>0</v>
      </c>
      <c r="G64" s="23" t="str">
        <f t="shared" si="1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0</v>
      </c>
      <c r="C65" s="23">
        <v>0</v>
      </c>
      <c r="D65" s="24">
        <v>0</v>
      </c>
      <c r="E65" s="23">
        <v>0</v>
      </c>
      <c r="F65" s="25">
        <f t="shared" si="0"/>
        <v>0</v>
      </c>
      <c r="G65" s="23" t="str">
        <f t="shared" si="1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11</v>
      </c>
      <c r="C66" s="23">
        <v>0.26240458015267176</v>
      </c>
      <c r="D66" s="24">
        <v>9</v>
      </c>
      <c r="E66" s="23">
        <v>0.25597269624573377</v>
      </c>
      <c r="F66" s="25">
        <f t="shared" si="0"/>
        <v>-2</v>
      </c>
      <c r="G66" s="23">
        <f t="shared" si="1"/>
        <v>-18.181818181818183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4</v>
      </c>
      <c r="C67" s="23">
        <v>0.09541984732824428</v>
      </c>
      <c r="D67" s="24">
        <v>7</v>
      </c>
      <c r="E67" s="23">
        <v>0.19908987485779295</v>
      </c>
      <c r="F67" s="25">
        <f t="shared" si="0"/>
        <v>3</v>
      </c>
      <c r="G67" s="23">
        <f t="shared" si="1"/>
        <v>75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0"/>
        <v>0</v>
      </c>
      <c r="G68" s="23" t="str">
        <f t="shared" si="1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1</v>
      </c>
      <c r="C69" s="23">
        <v>0.02385496183206107</v>
      </c>
      <c r="D69" s="24">
        <v>0</v>
      </c>
      <c r="E69" s="23">
        <v>0</v>
      </c>
      <c r="F69" s="25">
        <f t="shared" si="0"/>
        <v>-1</v>
      </c>
      <c r="G69" s="23">
        <f t="shared" si="1"/>
        <v>-100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2" ref="F70:F133">D70-B70</f>
        <v>0</v>
      </c>
      <c r="G70" s="23" t="str">
        <f aca="true" t="shared" si="3" ref="G70:G133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0</v>
      </c>
      <c r="E71" s="23">
        <v>0</v>
      </c>
      <c r="F71" s="25">
        <f t="shared" si="2"/>
        <v>0</v>
      </c>
      <c r="G71" s="23" t="str">
        <f t="shared" si="3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2</v>
      </c>
      <c r="C72" s="23">
        <v>0.04770992366412214</v>
      </c>
      <c r="D72" s="24">
        <v>2</v>
      </c>
      <c r="E72" s="23">
        <v>0.05688282138794084</v>
      </c>
      <c r="F72" s="25">
        <f t="shared" si="2"/>
        <v>0</v>
      </c>
      <c r="G72" s="23">
        <f t="shared" si="3"/>
        <v>0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2"/>
        <v>0</v>
      </c>
      <c r="G73" s="23" t="str">
        <f t="shared" si="3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0</v>
      </c>
      <c r="C74" s="23">
        <v>0</v>
      </c>
      <c r="D74" s="24">
        <v>0</v>
      </c>
      <c r="E74" s="23">
        <v>0</v>
      </c>
      <c r="F74" s="25">
        <f t="shared" si="2"/>
        <v>0</v>
      </c>
      <c r="G74" s="23" t="str">
        <f t="shared" si="3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20</v>
      </c>
      <c r="C75" s="23">
        <v>0.4770992366412214</v>
      </c>
      <c r="D75" s="24">
        <v>17</v>
      </c>
      <c r="E75" s="23">
        <v>0.48350398179749715</v>
      </c>
      <c r="F75" s="25">
        <f t="shared" si="2"/>
        <v>-3</v>
      </c>
      <c r="G75" s="23">
        <f t="shared" si="3"/>
        <v>-15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2"/>
        <v>0</v>
      </c>
      <c r="G76" s="23" t="str">
        <f t="shared" si="3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0</v>
      </c>
      <c r="C77" s="23">
        <v>0</v>
      </c>
      <c r="D77" s="24">
        <v>1</v>
      </c>
      <c r="E77" s="23">
        <v>0.02844141069397042</v>
      </c>
      <c r="F77" s="25">
        <f t="shared" si="2"/>
        <v>1</v>
      </c>
      <c r="G77" s="23" t="str">
        <f t="shared" si="3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2"/>
        <v>0</v>
      </c>
      <c r="G78" s="23" t="str">
        <f t="shared" si="3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1</v>
      </c>
      <c r="C79" s="23">
        <v>0.02385496183206107</v>
      </c>
      <c r="D79" s="24">
        <v>0</v>
      </c>
      <c r="E79" s="23">
        <v>0</v>
      </c>
      <c r="F79" s="25">
        <f t="shared" si="2"/>
        <v>-1</v>
      </c>
      <c r="G79" s="23">
        <f t="shared" si="3"/>
        <v>-100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2"/>
        <v>0</v>
      </c>
      <c r="G80" s="23" t="str">
        <f t="shared" si="3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0</v>
      </c>
      <c r="C81" s="23">
        <v>0</v>
      </c>
      <c r="D81" s="24">
        <v>0</v>
      </c>
      <c r="E81" s="23">
        <v>0</v>
      </c>
      <c r="F81" s="25">
        <f t="shared" si="2"/>
        <v>0</v>
      </c>
      <c r="G81" s="23" t="str">
        <f t="shared" si="3"/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0</v>
      </c>
      <c r="C82" s="23">
        <v>0</v>
      </c>
      <c r="D82" s="24">
        <v>1</v>
      </c>
      <c r="E82" s="23">
        <v>0.02844141069397042</v>
      </c>
      <c r="F82" s="25">
        <f t="shared" si="2"/>
        <v>1</v>
      </c>
      <c r="G82" s="23" t="str">
        <f t="shared" si="3"/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4</v>
      </c>
      <c r="C83" s="23">
        <v>0.09541984732824428</v>
      </c>
      <c r="D83" s="24">
        <v>2</v>
      </c>
      <c r="E83" s="23">
        <v>0.05688282138794084</v>
      </c>
      <c r="F83" s="25">
        <f t="shared" si="2"/>
        <v>-2</v>
      </c>
      <c r="G83" s="23">
        <f t="shared" si="3"/>
        <v>-50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2"/>
        <v>0</v>
      </c>
      <c r="G84" s="23" t="str">
        <f t="shared" si="3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3</v>
      </c>
      <c r="C85" s="23">
        <v>0.0715648854961832</v>
      </c>
      <c r="D85" s="24">
        <v>2</v>
      </c>
      <c r="E85" s="23">
        <v>0.05688282138794084</v>
      </c>
      <c r="F85" s="25">
        <f t="shared" si="2"/>
        <v>-1</v>
      </c>
      <c r="G85" s="23">
        <f t="shared" si="3"/>
        <v>-33.333333333333336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1</v>
      </c>
      <c r="C86" s="23">
        <v>0.02385496183206107</v>
      </c>
      <c r="D86" s="24">
        <v>0</v>
      </c>
      <c r="E86" s="23">
        <v>0</v>
      </c>
      <c r="F86" s="25">
        <f t="shared" si="2"/>
        <v>-1</v>
      </c>
      <c r="G86" s="23">
        <f t="shared" si="3"/>
        <v>-100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2"/>
        <v>0</v>
      </c>
      <c r="G87" s="23" t="str">
        <f t="shared" si="3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0</v>
      </c>
      <c r="C88" s="23">
        <v>0</v>
      </c>
      <c r="D88" s="24">
        <v>0</v>
      </c>
      <c r="E88" s="23">
        <v>0</v>
      </c>
      <c r="F88" s="25">
        <f t="shared" si="2"/>
        <v>0</v>
      </c>
      <c r="G88" s="23" t="str">
        <f t="shared" si="3"/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2"/>
        <v>0</v>
      </c>
      <c r="G89" s="23" t="str">
        <f t="shared" si="3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2"/>
        <v>0</v>
      </c>
      <c r="G90" s="23" t="str">
        <f t="shared" si="3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86</v>
      </c>
      <c r="E91" s="23">
        <v>2.445961319681456</v>
      </c>
      <c r="F91" s="25">
        <f t="shared" si="2"/>
        <v>86</v>
      </c>
      <c r="G91" s="23" t="str">
        <f t="shared" si="3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94</v>
      </c>
      <c r="B92" s="22">
        <v>0</v>
      </c>
      <c r="C92" s="23">
        <v>0</v>
      </c>
      <c r="D92" s="24">
        <v>0</v>
      </c>
      <c r="E92" s="23">
        <v>0</v>
      </c>
      <c r="F92" s="25">
        <f t="shared" si="2"/>
        <v>0</v>
      </c>
      <c r="G92" s="23" t="str">
        <f t="shared" si="3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22.5">
      <c r="A93" s="21" t="s">
        <v>95</v>
      </c>
      <c r="B93" s="22">
        <v>0</v>
      </c>
      <c r="C93" s="23">
        <v>0</v>
      </c>
      <c r="D93" s="24">
        <v>0</v>
      </c>
      <c r="E93" s="23">
        <v>0</v>
      </c>
      <c r="F93" s="25">
        <f t="shared" si="2"/>
        <v>0</v>
      </c>
      <c r="G93" s="23" t="str">
        <f t="shared" si="3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22.5">
      <c r="A94" s="21" t="s">
        <v>96</v>
      </c>
      <c r="B94" s="22">
        <v>0</v>
      </c>
      <c r="C94" s="23">
        <v>0</v>
      </c>
      <c r="D94" s="24">
        <v>0</v>
      </c>
      <c r="E94" s="23">
        <v>0</v>
      </c>
      <c r="F94" s="25">
        <f t="shared" si="2"/>
        <v>0</v>
      </c>
      <c r="G94" s="23" t="str">
        <f t="shared" si="3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2"/>
        <v>0</v>
      </c>
      <c r="G95" s="23" t="str">
        <f t="shared" si="3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2"/>
        <v>0</v>
      </c>
      <c r="G96" s="23" t="str">
        <f t="shared" si="3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2"/>
        <v>0</v>
      </c>
      <c r="G97" s="23" t="str">
        <f t="shared" si="3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40</v>
      </c>
      <c r="C98" s="23">
        <v>0.9541984732824428</v>
      </c>
      <c r="D98" s="24">
        <v>22</v>
      </c>
      <c r="E98" s="23">
        <v>0.6257110352673493</v>
      </c>
      <c r="F98" s="25">
        <f t="shared" si="2"/>
        <v>-18</v>
      </c>
      <c r="G98" s="23">
        <f t="shared" si="3"/>
        <v>-45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2"/>
        <v>0</v>
      </c>
      <c r="G99" s="23" t="str">
        <f t="shared" si="3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2"/>
        <v>0</v>
      </c>
      <c r="G100" s="23" t="str">
        <f t="shared" si="3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2"/>
        <v>0</v>
      </c>
      <c r="G101" s="23" t="str">
        <f t="shared" si="3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t="shared" si="2"/>
        <v>0</v>
      </c>
      <c r="G102" s="23" t="str">
        <f t="shared" si="3"/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1</v>
      </c>
      <c r="C103" s="23">
        <v>0.02385496183206107</v>
      </c>
      <c r="D103" s="24">
        <v>0</v>
      </c>
      <c r="E103" s="23">
        <v>0</v>
      </c>
      <c r="F103" s="25">
        <f t="shared" si="2"/>
        <v>-1</v>
      </c>
      <c r="G103" s="23">
        <f t="shared" si="3"/>
        <v>-100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2"/>
        <v>0</v>
      </c>
      <c r="G104" s="23" t="str">
        <f t="shared" si="3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0</v>
      </c>
      <c r="C105" s="23">
        <v>0</v>
      </c>
      <c r="D105" s="24">
        <v>0</v>
      </c>
      <c r="E105" s="23">
        <v>0</v>
      </c>
      <c r="F105" s="25">
        <f t="shared" si="2"/>
        <v>0</v>
      </c>
      <c r="G105" s="23" t="str">
        <f t="shared" si="3"/>
        <v>.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12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2"/>
        <v>0</v>
      </c>
      <c r="G106" s="23" t="str">
        <f t="shared" si="3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12">
      <c r="A107" s="21" t="s">
        <v>109</v>
      </c>
      <c r="B107" s="22">
        <v>0</v>
      </c>
      <c r="C107" s="23">
        <v>0</v>
      </c>
      <c r="D107" s="24">
        <v>0</v>
      </c>
      <c r="E107" s="23">
        <v>0</v>
      </c>
      <c r="F107" s="25">
        <f t="shared" si="2"/>
        <v>0</v>
      </c>
      <c r="G107" s="23" t="str">
        <f t="shared" si="3"/>
        <v>.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12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2"/>
        <v>0</v>
      </c>
      <c r="G108" s="23" t="str">
        <f t="shared" si="3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12">
      <c r="A109" s="21" t="s">
        <v>111</v>
      </c>
      <c r="B109" s="22">
        <v>0</v>
      </c>
      <c r="C109" s="23">
        <v>0</v>
      </c>
      <c r="D109" s="24">
        <v>0</v>
      </c>
      <c r="E109" s="23">
        <v>0</v>
      </c>
      <c r="F109" s="25">
        <f t="shared" si="2"/>
        <v>0</v>
      </c>
      <c r="G109" s="23" t="str">
        <f t="shared" si="3"/>
        <v>.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22.5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2"/>
        <v>0</v>
      </c>
      <c r="G110" s="23" t="str">
        <f t="shared" si="3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22.5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2"/>
        <v>0</v>
      </c>
      <c r="G111" s="23" t="str">
        <f t="shared" si="3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0</v>
      </c>
      <c r="E112" s="23">
        <v>0</v>
      </c>
      <c r="F112" s="25">
        <f t="shared" si="2"/>
        <v>0</v>
      </c>
      <c r="G112" s="23" t="str">
        <f t="shared" si="3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12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2"/>
        <v>0</v>
      </c>
      <c r="G113" s="23" t="str">
        <f t="shared" si="3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12">
      <c r="A114" s="21" t="s">
        <v>116</v>
      </c>
      <c r="B114" s="22">
        <v>0</v>
      </c>
      <c r="C114" s="23">
        <v>0</v>
      </c>
      <c r="D114" s="24">
        <v>0</v>
      </c>
      <c r="E114" s="23">
        <v>0</v>
      </c>
      <c r="F114" s="25">
        <f t="shared" si="2"/>
        <v>0</v>
      </c>
      <c r="G114" s="23" t="str">
        <f t="shared" si="3"/>
        <v>.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12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2"/>
        <v>0</v>
      </c>
      <c r="G115" s="23" t="str">
        <f t="shared" si="3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12">
      <c r="A116" s="21" t="s">
        <v>118</v>
      </c>
      <c r="B116" s="22">
        <v>0</v>
      </c>
      <c r="C116" s="23">
        <v>0</v>
      </c>
      <c r="D116" s="24">
        <v>0</v>
      </c>
      <c r="E116" s="23">
        <v>0</v>
      </c>
      <c r="F116" s="25">
        <f t="shared" si="2"/>
        <v>0</v>
      </c>
      <c r="G116" s="23" t="str">
        <f t="shared" si="3"/>
        <v>.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12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2"/>
        <v>0</v>
      </c>
      <c r="G117" s="23" t="str">
        <f t="shared" si="3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12">
      <c r="A118" s="21" t="s">
        <v>120</v>
      </c>
      <c r="B118" s="22">
        <v>0</v>
      </c>
      <c r="C118" s="23">
        <v>0</v>
      </c>
      <c r="D118" s="24">
        <v>0</v>
      </c>
      <c r="E118" s="23">
        <v>0</v>
      </c>
      <c r="F118" s="25">
        <f t="shared" si="2"/>
        <v>0</v>
      </c>
      <c r="G118" s="23" t="str">
        <f t="shared" si="3"/>
        <v>.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2"/>
        <v>0</v>
      </c>
      <c r="G119" s="23" t="str">
        <f t="shared" si="3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0</v>
      </c>
      <c r="E120" s="23">
        <v>0</v>
      </c>
      <c r="F120" s="25">
        <f t="shared" si="2"/>
        <v>0</v>
      </c>
      <c r="G120" s="23" t="str">
        <f t="shared" si="3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2"/>
        <v>0</v>
      </c>
      <c r="G121" s="23" t="str">
        <f t="shared" si="3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2"/>
        <v>0</v>
      </c>
      <c r="G122" s="23" t="str">
        <f t="shared" si="3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0</v>
      </c>
      <c r="C123" s="23">
        <v>0</v>
      </c>
      <c r="D123" s="24">
        <v>0</v>
      </c>
      <c r="E123" s="23">
        <v>0</v>
      </c>
      <c r="F123" s="25">
        <f t="shared" si="2"/>
        <v>0</v>
      </c>
      <c r="G123" s="23" t="str">
        <f t="shared" si="3"/>
        <v>.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12">
      <c r="A124" s="21" t="s">
        <v>126</v>
      </c>
      <c r="B124" s="22">
        <v>3</v>
      </c>
      <c r="C124" s="23">
        <v>0.0715648854961832</v>
      </c>
      <c r="D124" s="24">
        <v>5</v>
      </c>
      <c r="E124" s="23">
        <v>0.1422070534698521</v>
      </c>
      <c r="F124" s="25">
        <f t="shared" si="2"/>
        <v>2</v>
      </c>
      <c r="G124" s="23">
        <f t="shared" si="3"/>
        <v>66.66666666666667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12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2"/>
        <v>0</v>
      </c>
      <c r="G125" s="23" t="str">
        <f t="shared" si="3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22.5">
      <c r="A126" s="21" t="s">
        <v>128</v>
      </c>
      <c r="B126" s="22">
        <v>48</v>
      </c>
      <c r="C126" s="23">
        <v>1.1450381679389312</v>
      </c>
      <c r="D126" s="24">
        <v>55</v>
      </c>
      <c r="E126" s="23">
        <v>1.5642775881683733</v>
      </c>
      <c r="F126" s="25">
        <f t="shared" si="2"/>
        <v>7</v>
      </c>
      <c r="G126" s="23">
        <f t="shared" si="3"/>
        <v>14.583333333333334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22.5">
      <c r="A127" s="21" t="s">
        <v>129</v>
      </c>
      <c r="B127" s="22">
        <v>0</v>
      </c>
      <c r="C127" s="23">
        <v>0</v>
      </c>
      <c r="D127" s="24">
        <v>0</v>
      </c>
      <c r="E127" s="23">
        <v>0</v>
      </c>
      <c r="F127" s="25">
        <f t="shared" si="2"/>
        <v>0</v>
      </c>
      <c r="G127" s="23" t="str">
        <f t="shared" si="3"/>
        <v>.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22.5">
      <c r="A128" s="21" t="s">
        <v>130</v>
      </c>
      <c r="B128" s="22">
        <v>2</v>
      </c>
      <c r="C128" s="23">
        <v>0.04770992366412214</v>
      </c>
      <c r="D128" s="24">
        <v>0</v>
      </c>
      <c r="E128" s="23">
        <v>0</v>
      </c>
      <c r="F128" s="25">
        <f t="shared" si="2"/>
        <v>-2</v>
      </c>
      <c r="G128" s="23">
        <f t="shared" si="3"/>
        <v>-100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22.5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2"/>
        <v>0</v>
      </c>
      <c r="G129" s="23" t="str">
        <f t="shared" si="3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0</v>
      </c>
      <c r="C130" s="23">
        <v>0</v>
      </c>
      <c r="D130" s="24">
        <v>0</v>
      </c>
      <c r="E130" s="23">
        <v>0</v>
      </c>
      <c r="F130" s="25">
        <f t="shared" si="2"/>
        <v>0</v>
      </c>
      <c r="G130" s="23" t="str">
        <f t="shared" si="3"/>
        <v>.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0</v>
      </c>
      <c r="C131" s="23">
        <v>0</v>
      </c>
      <c r="D131" s="24">
        <v>0</v>
      </c>
      <c r="E131" s="23">
        <v>0</v>
      </c>
      <c r="F131" s="25">
        <f t="shared" si="2"/>
        <v>0</v>
      </c>
      <c r="G131" s="23" t="str">
        <f t="shared" si="3"/>
        <v>.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0</v>
      </c>
      <c r="C132" s="23">
        <v>0</v>
      </c>
      <c r="D132" s="24">
        <v>0</v>
      </c>
      <c r="E132" s="23">
        <v>0</v>
      </c>
      <c r="F132" s="25">
        <f t="shared" si="2"/>
        <v>0</v>
      </c>
      <c r="G132" s="23" t="str">
        <f t="shared" si="3"/>
        <v>.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22.5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2"/>
        <v>0</v>
      </c>
      <c r="G133" s="23" t="str">
        <f t="shared" si="3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22.5">
      <c r="A134" s="21" t="s">
        <v>136</v>
      </c>
      <c r="B134" s="22">
        <v>1</v>
      </c>
      <c r="C134" s="23">
        <v>0.02385496183206107</v>
      </c>
      <c r="D134" s="24">
        <v>4</v>
      </c>
      <c r="E134" s="23">
        <v>0.11376564277588168</v>
      </c>
      <c r="F134" s="25">
        <f aca="true" t="shared" si="4" ref="F134:F197">D134-B134</f>
        <v>3</v>
      </c>
      <c r="G134" s="23">
        <f aca="true" t="shared" si="5" ref="G134:G197">IF(B134&gt;0,100*F134/B134,".")</f>
        <v>300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22.5">
      <c r="A135" s="21" t="s">
        <v>137</v>
      </c>
      <c r="B135" s="22">
        <v>0</v>
      </c>
      <c r="C135" s="23">
        <v>0</v>
      </c>
      <c r="D135" s="24">
        <v>0</v>
      </c>
      <c r="E135" s="23">
        <v>0</v>
      </c>
      <c r="F135" s="25">
        <f t="shared" si="4"/>
        <v>0</v>
      </c>
      <c r="G135" s="23" t="str">
        <f t="shared" si="5"/>
        <v>.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22.5">
      <c r="A136" s="21" t="s">
        <v>138</v>
      </c>
      <c r="B136" s="22">
        <v>0</v>
      </c>
      <c r="C136" s="23">
        <v>0</v>
      </c>
      <c r="D136" s="24">
        <v>0</v>
      </c>
      <c r="E136" s="23">
        <v>0</v>
      </c>
      <c r="F136" s="25">
        <f t="shared" si="4"/>
        <v>0</v>
      </c>
      <c r="G136" s="23" t="str">
        <f t="shared" si="5"/>
        <v>.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22.5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4"/>
        <v>0</v>
      </c>
      <c r="G137" s="23" t="str">
        <f t="shared" si="5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22.5">
      <c r="A138" s="21" t="s">
        <v>140</v>
      </c>
      <c r="B138" s="22">
        <v>35</v>
      </c>
      <c r="C138" s="23">
        <v>0.8349236641221374</v>
      </c>
      <c r="D138" s="24">
        <v>16</v>
      </c>
      <c r="E138" s="23">
        <v>0.4550625711035267</v>
      </c>
      <c r="F138" s="25">
        <f t="shared" si="4"/>
        <v>-19</v>
      </c>
      <c r="G138" s="23">
        <f t="shared" si="5"/>
        <v>-54.285714285714285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1</v>
      </c>
      <c r="C139" s="23">
        <v>0.02385496183206107</v>
      </c>
      <c r="D139" s="24">
        <v>1</v>
      </c>
      <c r="E139" s="23">
        <v>0.02844141069397042</v>
      </c>
      <c r="F139" s="25">
        <f t="shared" si="4"/>
        <v>0</v>
      </c>
      <c r="G139" s="23">
        <f t="shared" si="5"/>
        <v>0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5</v>
      </c>
      <c r="E140" s="23">
        <v>0.1422070534698521</v>
      </c>
      <c r="F140" s="25">
        <f t="shared" si="4"/>
        <v>5</v>
      </c>
      <c r="G140" s="23" t="str">
        <f t="shared" si="5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0</v>
      </c>
      <c r="C141" s="23">
        <v>0</v>
      </c>
      <c r="D141" s="24">
        <v>0</v>
      </c>
      <c r="E141" s="23">
        <v>0</v>
      </c>
      <c r="F141" s="25">
        <f t="shared" si="4"/>
        <v>0</v>
      </c>
      <c r="G141" s="23" t="str">
        <f t="shared" si="5"/>
        <v>.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4"/>
        <v>0</v>
      </c>
      <c r="G142" s="23" t="str">
        <f t="shared" si="5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22.5">
      <c r="A143" s="21" t="s">
        <v>145</v>
      </c>
      <c r="B143" s="22">
        <v>1</v>
      </c>
      <c r="C143" s="23">
        <v>0.02385496183206107</v>
      </c>
      <c r="D143" s="24">
        <v>0</v>
      </c>
      <c r="E143" s="23">
        <v>0</v>
      </c>
      <c r="F143" s="25">
        <f t="shared" si="4"/>
        <v>-1</v>
      </c>
      <c r="G143" s="23">
        <f t="shared" si="5"/>
        <v>-100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4"/>
        <v>0</v>
      </c>
      <c r="G144" s="23" t="str">
        <f t="shared" si="5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12">
      <c r="A145" s="21" t="s">
        <v>147</v>
      </c>
      <c r="B145" s="22">
        <v>0</v>
      </c>
      <c r="C145" s="23">
        <v>0</v>
      </c>
      <c r="D145" s="24">
        <v>2</v>
      </c>
      <c r="E145" s="23">
        <v>0.05688282138794084</v>
      </c>
      <c r="F145" s="25">
        <f t="shared" si="4"/>
        <v>2</v>
      </c>
      <c r="G145" s="23" t="str">
        <f t="shared" si="5"/>
        <v>.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12">
      <c r="A146" s="21" t="s">
        <v>148</v>
      </c>
      <c r="B146" s="22">
        <v>0</v>
      </c>
      <c r="C146" s="23">
        <v>0</v>
      </c>
      <c r="D146" s="24">
        <v>0</v>
      </c>
      <c r="E146" s="23">
        <v>0</v>
      </c>
      <c r="F146" s="25">
        <f t="shared" si="4"/>
        <v>0</v>
      </c>
      <c r="G146" s="23" t="str">
        <f t="shared" si="5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12">
      <c r="A147" s="21" t="s">
        <v>149</v>
      </c>
      <c r="B147" s="22">
        <v>16</v>
      </c>
      <c r="C147" s="23">
        <v>0.3816793893129771</v>
      </c>
      <c r="D147" s="24">
        <v>22</v>
      </c>
      <c r="E147" s="23">
        <v>0.6257110352673493</v>
      </c>
      <c r="F147" s="25">
        <f t="shared" si="4"/>
        <v>6</v>
      </c>
      <c r="G147" s="23">
        <f t="shared" si="5"/>
        <v>37.5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12">
      <c r="A148" s="21" t="s">
        <v>150</v>
      </c>
      <c r="B148" s="22">
        <v>18</v>
      </c>
      <c r="C148" s="23">
        <v>0.42938931297709926</v>
      </c>
      <c r="D148" s="24">
        <v>18</v>
      </c>
      <c r="E148" s="23">
        <v>0.5119453924914675</v>
      </c>
      <c r="F148" s="25">
        <f t="shared" si="4"/>
        <v>0</v>
      </c>
      <c r="G148" s="23">
        <f t="shared" si="5"/>
        <v>0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12">
      <c r="A149" s="21" t="s">
        <v>151</v>
      </c>
      <c r="B149" s="22">
        <v>0</v>
      </c>
      <c r="C149" s="23">
        <v>0</v>
      </c>
      <c r="D149" s="24">
        <v>1</v>
      </c>
      <c r="E149" s="23">
        <v>0.02844141069397042</v>
      </c>
      <c r="F149" s="25">
        <f t="shared" si="4"/>
        <v>1</v>
      </c>
      <c r="G149" s="23" t="str">
        <f t="shared" si="5"/>
        <v>.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12">
      <c r="A150" s="21" t="s">
        <v>152</v>
      </c>
      <c r="B150" s="22">
        <v>0</v>
      </c>
      <c r="C150" s="23">
        <v>0</v>
      </c>
      <c r="D150" s="24">
        <v>6</v>
      </c>
      <c r="E150" s="23">
        <v>0.17064846416382254</v>
      </c>
      <c r="F150" s="25">
        <f t="shared" si="4"/>
        <v>6</v>
      </c>
      <c r="G150" s="23" t="str">
        <f t="shared" si="5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0</v>
      </c>
      <c r="C151" s="23">
        <v>0</v>
      </c>
      <c r="D151" s="24">
        <v>0</v>
      </c>
      <c r="E151" s="23">
        <v>0</v>
      </c>
      <c r="F151" s="25">
        <f t="shared" si="4"/>
        <v>0</v>
      </c>
      <c r="G151" s="23" t="str">
        <f t="shared" si="5"/>
        <v>.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22.5">
      <c r="A152" s="21" t="s">
        <v>154</v>
      </c>
      <c r="B152" s="22">
        <v>0</v>
      </c>
      <c r="C152" s="23">
        <v>0</v>
      </c>
      <c r="D152" s="24">
        <v>0</v>
      </c>
      <c r="E152" s="23">
        <v>0</v>
      </c>
      <c r="F152" s="25">
        <f t="shared" si="4"/>
        <v>0</v>
      </c>
      <c r="G152" s="23" t="str">
        <f t="shared" si="5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5</v>
      </c>
      <c r="C153" s="23">
        <v>0.11927480916030535</v>
      </c>
      <c r="D153" s="24">
        <v>6</v>
      </c>
      <c r="E153" s="23">
        <v>0.17064846416382254</v>
      </c>
      <c r="F153" s="25">
        <f t="shared" si="4"/>
        <v>1</v>
      </c>
      <c r="G153" s="23">
        <f t="shared" si="5"/>
        <v>20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4"/>
        <v>0</v>
      </c>
      <c r="G154" s="23" t="str">
        <f t="shared" si="5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3</v>
      </c>
      <c r="C155" s="23">
        <v>0.0715648854961832</v>
      </c>
      <c r="D155" s="24">
        <v>4</v>
      </c>
      <c r="E155" s="23">
        <v>0.11376564277588168</v>
      </c>
      <c r="F155" s="25">
        <f t="shared" si="4"/>
        <v>1</v>
      </c>
      <c r="G155" s="23">
        <f t="shared" si="5"/>
        <v>33.333333333333336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1</v>
      </c>
      <c r="C156" s="23">
        <v>0.02385496183206107</v>
      </c>
      <c r="D156" s="24">
        <v>2</v>
      </c>
      <c r="E156" s="23">
        <v>0.05688282138794084</v>
      </c>
      <c r="F156" s="25">
        <f t="shared" si="4"/>
        <v>1</v>
      </c>
      <c r="G156" s="23">
        <f t="shared" si="5"/>
        <v>100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0</v>
      </c>
      <c r="C157" s="23">
        <v>0</v>
      </c>
      <c r="D157" s="24">
        <v>1</v>
      </c>
      <c r="E157" s="23">
        <v>0.02844141069397042</v>
      </c>
      <c r="F157" s="25">
        <f t="shared" si="4"/>
        <v>1</v>
      </c>
      <c r="G157" s="23" t="str">
        <f t="shared" si="5"/>
        <v>.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3</v>
      </c>
      <c r="C158" s="23">
        <v>0.0715648854961832</v>
      </c>
      <c r="D158" s="24">
        <v>1</v>
      </c>
      <c r="E158" s="23">
        <v>0.02844141069397042</v>
      </c>
      <c r="F158" s="25">
        <f t="shared" si="4"/>
        <v>-2</v>
      </c>
      <c r="G158" s="23">
        <f t="shared" si="5"/>
        <v>-66.66666666666667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0</v>
      </c>
      <c r="C159" s="23">
        <v>0</v>
      </c>
      <c r="D159" s="24">
        <v>0</v>
      </c>
      <c r="E159" s="23">
        <v>0</v>
      </c>
      <c r="F159" s="25">
        <f t="shared" si="4"/>
        <v>0</v>
      </c>
      <c r="G159" s="23" t="str">
        <f t="shared" si="5"/>
        <v>.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99</v>
      </c>
      <c r="C160" s="23">
        <v>2.361641221374046</v>
      </c>
      <c r="D160" s="24">
        <v>101</v>
      </c>
      <c r="E160" s="23">
        <v>2.8725824800910127</v>
      </c>
      <c r="F160" s="25">
        <f t="shared" si="4"/>
        <v>2</v>
      </c>
      <c r="G160" s="23">
        <f t="shared" si="5"/>
        <v>2.0202020202020203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4"/>
        <v>0</v>
      </c>
      <c r="G161" s="23" t="str">
        <f t="shared" si="5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4"/>
        <v>0</v>
      </c>
      <c r="G162" s="23" t="str">
        <f t="shared" si="5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2</v>
      </c>
      <c r="E163" s="23">
        <v>0.05688282138794084</v>
      </c>
      <c r="F163" s="25">
        <f t="shared" si="4"/>
        <v>2</v>
      </c>
      <c r="G163" s="23" t="str">
        <f t="shared" si="5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1</v>
      </c>
      <c r="E164" s="23">
        <v>0.02844141069397042</v>
      </c>
      <c r="F164" s="25">
        <f t="shared" si="4"/>
        <v>1</v>
      </c>
      <c r="G164" s="23" t="str">
        <f t="shared" si="5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30</v>
      </c>
      <c r="C165" s="23">
        <v>0.7156488549618321</v>
      </c>
      <c r="D165" s="24">
        <v>14</v>
      </c>
      <c r="E165" s="23">
        <v>0.3981797497155859</v>
      </c>
      <c r="F165" s="25">
        <f t="shared" si="4"/>
        <v>-16</v>
      </c>
      <c r="G165" s="23">
        <f t="shared" si="5"/>
        <v>-53.333333333333336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12">
      <c r="A166" s="21" t="s">
        <v>168</v>
      </c>
      <c r="B166" s="22">
        <v>34</v>
      </c>
      <c r="C166" s="23">
        <v>0.8110687022900763</v>
      </c>
      <c r="D166" s="24">
        <v>33</v>
      </c>
      <c r="E166" s="23">
        <v>0.9385665529010239</v>
      </c>
      <c r="F166" s="25">
        <f t="shared" si="4"/>
        <v>-1</v>
      </c>
      <c r="G166" s="23">
        <f t="shared" si="5"/>
        <v>-2.9411764705882355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0</v>
      </c>
      <c r="C167" s="23">
        <v>0</v>
      </c>
      <c r="D167" s="24">
        <v>0</v>
      </c>
      <c r="E167" s="23">
        <v>0</v>
      </c>
      <c r="F167" s="25">
        <f t="shared" si="4"/>
        <v>0</v>
      </c>
      <c r="G167" s="23" t="str">
        <f t="shared" si="5"/>
        <v>.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3</v>
      </c>
      <c r="C168" s="23">
        <v>0.0715648854961832</v>
      </c>
      <c r="D168" s="24">
        <v>3</v>
      </c>
      <c r="E168" s="23">
        <v>0.08532423208191127</v>
      </c>
      <c r="F168" s="25">
        <f t="shared" si="4"/>
        <v>0</v>
      </c>
      <c r="G168" s="23">
        <f t="shared" si="5"/>
        <v>0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4"/>
        <v>0</v>
      </c>
      <c r="G169" s="23" t="str">
        <f t="shared" si="5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0</v>
      </c>
      <c r="E170" s="23">
        <v>0</v>
      </c>
      <c r="F170" s="25">
        <f t="shared" si="4"/>
        <v>0</v>
      </c>
      <c r="G170" s="23" t="str">
        <f t="shared" si="5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4"/>
        <v>0</v>
      </c>
      <c r="G171" s="23" t="str">
        <f t="shared" si="5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22.5">
      <c r="A172" s="21" t="s">
        <v>174</v>
      </c>
      <c r="B172" s="22">
        <v>0</v>
      </c>
      <c r="C172" s="23">
        <v>0</v>
      </c>
      <c r="D172" s="24">
        <v>1</v>
      </c>
      <c r="E172" s="23">
        <v>0.02844141069397042</v>
      </c>
      <c r="F172" s="25">
        <f t="shared" si="4"/>
        <v>1</v>
      </c>
      <c r="G172" s="23" t="str">
        <f t="shared" si="5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22.5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4"/>
        <v>0</v>
      </c>
      <c r="G173" s="23" t="str">
        <f t="shared" si="5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22.5">
      <c r="A174" s="21" t="s">
        <v>176</v>
      </c>
      <c r="B174" s="22">
        <v>13</v>
      </c>
      <c r="C174" s="23">
        <v>0.3101145038167939</v>
      </c>
      <c r="D174" s="24">
        <v>10</v>
      </c>
      <c r="E174" s="23">
        <v>0.2844141069397042</v>
      </c>
      <c r="F174" s="25">
        <f t="shared" si="4"/>
        <v>-3</v>
      </c>
      <c r="G174" s="23">
        <f t="shared" si="5"/>
        <v>-23.076923076923077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22.5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4"/>
        <v>0</v>
      </c>
      <c r="G175" s="23" t="str">
        <f t="shared" si="5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22.5">
      <c r="A176" s="21" t="s">
        <v>178</v>
      </c>
      <c r="B176" s="22">
        <v>2</v>
      </c>
      <c r="C176" s="23">
        <v>0.04770992366412214</v>
      </c>
      <c r="D176" s="24">
        <v>1</v>
      </c>
      <c r="E176" s="23">
        <v>0.02844141069397042</v>
      </c>
      <c r="F176" s="25">
        <f t="shared" si="4"/>
        <v>-1</v>
      </c>
      <c r="G176" s="23">
        <f t="shared" si="5"/>
        <v>-50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22.5">
      <c r="A177" s="21" t="s">
        <v>179</v>
      </c>
      <c r="B177" s="22">
        <v>0</v>
      </c>
      <c r="C177" s="23">
        <v>0</v>
      </c>
      <c r="D177" s="24">
        <v>0</v>
      </c>
      <c r="E177" s="23">
        <v>0</v>
      </c>
      <c r="F177" s="25">
        <f t="shared" si="4"/>
        <v>0</v>
      </c>
      <c r="G177" s="23" t="str">
        <f t="shared" si="5"/>
        <v>.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22.5">
      <c r="A178" s="21" t="s">
        <v>180</v>
      </c>
      <c r="B178" s="22">
        <v>0</v>
      </c>
      <c r="C178" s="23">
        <v>0</v>
      </c>
      <c r="D178" s="24">
        <v>0</v>
      </c>
      <c r="E178" s="23">
        <v>0</v>
      </c>
      <c r="F178" s="25">
        <f t="shared" si="4"/>
        <v>0</v>
      </c>
      <c r="G178" s="23" t="str">
        <f t="shared" si="5"/>
        <v>.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22.5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4"/>
        <v>0</v>
      </c>
      <c r="G179" s="23" t="str">
        <f t="shared" si="5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3</v>
      </c>
      <c r="E180" s="23">
        <v>0.08532423208191127</v>
      </c>
      <c r="F180" s="25">
        <f t="shared" si="4"/>
        <v>3</v>
      </c>
      <c r="G180" s="23" t="str">
        <f t="shared" si="5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13</v>
      </c>
      <c r="E181" s="23">
        <v>0.36973833902161546</v>
      </c>
      <c r="F181" s="25">
        <f t="shared" si="4"/>
        <v>13</v>
      </c>
      <c r="G181" s="23" t="str">
        <f t="shared" si="5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1</v>
      </c>
      <c r="C182" s="23">
        <v>0.02385496183206107</v>
      </c>
      <c r="D182" s="24">
        <v>0</v>
      </c>
      <c r="E182" s="23">
        <v>0</v>
      </c>
      <c r="F182" s="25">
        <f t="shared" si="4"/>
        <v>-1</v>
      </c>
      <c r="G182" s="23">
        <f t="shared" si="5"/>
        <v>-100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22.5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4"/>
        <v>0</v>
      </c>
      <c r="G183" s="23" t="str">
        <f t="shared" si="5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22.5">
      <c r="A184" s="21" t="s">
        <v>186</v>
      </c>
      <c r="B184" s="22">
        <v>0</v>
      </c>
      <c r="C184" s="23">
        <v>0</v>
      </c>
      <c r="D184" s="24">
        <v>0</v>
      </c>
      <c r="E184" s="23">
        <v>0</v>
      </c>
      <c r="F184" s="25">
        <f t="shared" si="4"/>
        <v>0</v>
      </c>
      <c r="G184" s="23" t="str">
        <f t="shared" si="5"/>
        <v>.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0</v>
      </c>
      <c r="C185" s="23">
        <v>0</v>
      </c>
      <c r="D185" s="24">
        <v>0</v>
      </c>
      <c r="E185" s="23">
        <v>0</v>
      </c>
      <c r="F185" s="25">
        <f t="shared" si="4"/>
        <v>0</v>
      </c>
      <c r="G185" s="23" t="str">
        <f t="shared" si="5"/>
        <v>.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0</v>
      </c>
      <c r="E186" s="23">
        <v>0</v>
      </c>
      <c r="F186" s="25">
        <f t="shared" si="4"/>
        <v>0</v>
      </c>
      <c r="G186" s="23" t="str">
        <f t="shared" si="5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0</v>
      </c>
      <c r="E187" s="23">
        <v>0</v>
      </c>
      <c r="F187" s="25">
        <f t="shared" si="4"/>
        <v>0</v>
      </c>
      <c r="G187" s="23" t="str">
        <f t="shared" si="5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0</v>
      </c>
      <c r="E188" s="23">
        <v>0</v>
      </c>
      <c r="F188" s="25">
        <f t="shared" si="4"/>
        <v>0</v>
      </c>
      <c r="G188" s="23" t="str">
        <f t="shared" si="5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0</v>
      </c>
      <c r="E189" s="23">
        <v>0</v>
      </c>
      <c r="F189" s="25">
        <f t="shared" si="4"/>
        <v>0</v>
      </c>
      <c r="G189" s="23" t="str">
        <f t="shared" si="5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0</v>
      </c>
      <c r="E190" s="23">
        <v>0</v>
      </c>
      <c r="F190" s="25">
        <f t="shared" si="4"/>
        <v>0</v>
      </c>
      <c r="G190" s="23" t="str">
        <f t="shared" si="5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0</v>
      </c>
      <c r="C191" s="23">
        <v>0</v>
      </c>
      <c r="D191" s="24">
        <v>0</v>
      </c>
      <c r="E191" s="23">
        <v>0</v>
      </c>
      <c r="F191" s="25">
        <f t="shared" si="4"/>
        <v>0</v>
      </c>
      <c r="G191" s="23" t="str">
        <f t="shared" si="5"/>
        <v>.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0</v>
      </c>
      <c r="C192" s="23">
        <v>0</v>
      </c>
      <c r="D192" s="24">
        <v>0</v>
      </c>
      <c r="E192" s="23">
        <v>0</v>
      </c>
      <c r="F192" s="25">
        <f t="shared" si="4"/>
        <v>0</v>
      </c>
      <c r="G192" s="23" t="str">
        <f t="shared" si="5"/>
        <v>.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0</v>
      </c>
      <c r="E193" s="23">
        <v>0</v>
      </c>
      <c r="F193" s="25">
        <f t="shared" si="4"/>
        <v>0</v>
      </c>
      <c r="G193" s="23" t="str">
        <f t="shared" si="5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4"/>
        <v>0</v>
      </c>
      <c r="G194" s="23" t="str">
        <f t="shared" si="5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4"/>
        <v>0</v>
      </c>
      <c r="G195" s="23" t="str">
        <f t="shared" si="5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0</v>
      </c>
      <c r="C196" s="23">
        <v>0</v>
      </c>
      <c r="D196" s="24">
        <v>0</v>
      </c>
      <c r="E196" s="23">
        <v>0</v>
      </c>
      <c r="F196" s="25">
        <f t="shared" si="4"/>
        <v>0</v>
      </c>
      <c r="G196" s="23" t="str">
        <f t="shared" si="5"/>
        <v>.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4"/>
        <v>0</v>
      </c>
      <c r="G197" s="23" t="str">
        <f t="shared" si="5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6</v>
      </c>
      <c r="C198" s="23">
        <v>0.1431297709923664</v>
      </c>
      <c r="D198" s="24">
        <v>4</v>
      </c>
      <c r="E198" s="23">
        <v>0.11376564277588168</v>
      </c>
      <c r="F198" s="25">
        <f aca="true" t="shared" si="6" ref="F198:F235">D198-B198</f>
        <v>-2</v>
      </c>
      <c r="G198" s="23">
        <f aca="true" t="shared" si="7" ref="G198:G261">IF(B198&gt;0,100*F198/B198,".")</f>
        <v>-33.333333333333336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">
      <c r="A199" s="21" t="s">
        <v>201</v>
      </c>
      <c r="B199" s="22">
        <v>0</v>
      </c>
      <c r="C199" s="23">
        <v>0</v>
      </c>
      <c r="D199" s="24">
        <v>0</v>
      </c>
      <c r="E199" s="23">
        <v>0</v>
      </c>
      <c r="F199" s="25">
        <f t="shared" si="6"/>
        <v>0</v>
      </c>
      <c r="G199" s="23" t="str">
        <f t="shared" si="7"/>
        <v>.</v>
      </c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">
      <c r="A200" s="21" t="s">
        <v>202</v>
      </c>
      <c r="B200" s="22">
        <v>2</v>
      </c>
      <c r="C200" s="23">
        <v>0.04770992366412214</v>
      </c>
      <c r="D200" s="24">
        <v>0</v>
      </c>
      <c r="E200" s="23">
        <v>0</v>
      </c>
      <c r="F200" s="25">
        <f t="shared" si="6"/>
        <v>-2</v>
      </c>
      <c r="G200" s="23">
        <f t="shared" si="7"/>
        <v>-100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">
      <c r="A201" s="21" t="s">
        <v>203</v>
      </c>
      <c r="B201" s="22">
        <v>0</v>
      </c>
      <c r="C201" s="23">
        <v>0</v>
      </c>
      <c r="D201" s="24">
        <v>0</v>
      </c>
      <c r="E201" s="23">
        <v>0</v>
      </c>
      <c r="F201" s="25">
        <f t="shared" si="6"/>
        <v>0</v>
      </c>
      <c r="G201" s="23" t="str">
        <f t="shared" si="7"/>
        <v>.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">
      <c r="A202" s="21" t="s">
        <v>204</v>
      </c>
      <c r="B202" s="22">
        <v>0</v>
      </c>
      <c r="C202" s="23">
        <v>0</v>
      </c>
      <c r="D202" s="24">
        <v>0</v>
      </c>
      <c r="E202" s="23">
        <v>0</v>
      </c>
      <c r="F202" s="25">
        <f t="shared" si="6"/>
        <v>0</v>
      </c>
      <c r="G202" s="23" t="str">
        <f t="shared" si="7"/>
        <v>.</v>
      </c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">
      <c r="A203" s="21" t="s">
        <v>205</v>
      </c>
      <c r="B203" s="22">
        <v>0</v>
      </c>
      <c r="C203" s="23">
        <v>0</v>
      </c>
      <c r="D203" s="24">
        <v>0</v>
      </c>
      <c r="E203" s="23">
        <v>0</v>
      </c>
      <c r="F203" s="25">
        <f t="shared" si="6"/>
        <v>0</v>
      </c>
      <c r="G203" s="23" t="str">
        <f t="shared" si="7"/>
        <v>.</v>
      </c>
      <c r="H203" s="4"/>
      <c r="I203" s="4"/>
      <c r="J203" s="4"/>
      <c r="K203" s="4"/>
      <c r="L203" s="4"/>
      <c r="M203" s="4"/>
      <c r="N203" s="4"/>
      <c r="O203" s="4"/>
      <c r="P203" s="4"/>
    </row>
    <row r="204" spans="1:16" s="5" customFormat="1" ht="12">
      <c r="A204" s="21" t="s">
        <v>206</v>
      </c>
      <c r="B204" s="22">
        <v>0</v>
      </c>
      <c r="C204" s="23">
        <v>0</v>
      </c>
      <c r="D204" s="24">
        <v>0</v>
      </c>
      <c r="E204" s="23">
        <v>0</v>
      </c>
      <c r="F204" s="25">
        <f t="shared" si="6"/>
        <v>0</v>
      </c>
      <c r="G204" s="23" t="str">
        <f t="shared" si="7"/>
        <v>.</v>
      </c>
      <c r="H204" s="4"/>
      <c r="I204" s="4"/>
      <c r="J204" s="4"/>
      <c r="K204" s="4"/>
      <c r="L204" s="4"/>
      <c r="M204" s="4"/>
      <c r="N204" s="4"/>
      <c r="O204" s="4"/>
      <c r="P204" s="4"/>
    </row>
    <row r="205" spans="1:16" s="5" customFormat="1" ht="12">
      <c r="A205" s="21" t="s">
        <v>207</v>
      </c>
      <c r="B205" s="22">
        <v>0</v>
      </c>
      <c r="C205" s="23">
        <v>0</v>
      </c>
      <c r="D205" s="24">
        <v>0</v>
      </c>
      <c r="E205" s="23">
        <v>0</v>
      </c>
      <c r="F205" s="25">
        <f t="shared" si="6"/>
        <v>0</v>
      </c>
      <c r="G205" s="23" t="str">
        <f t="shared" si="7"/>
        <v>.</v>
      </c>
      <c r="H205" s="4"/>
      <c r="I205" s="4"/>
      <c r="J205" s="4"/>
      <c r="K205" s="4"/>
      <c r="L205" s="4"/>
      <c r="M205" s="4"/>
      <c r="N205" s="4"/>
      <c r="O205" s="4"/>
      <c r="P205" s="4"/>
    </row>
    <row r="206" spans="1:16" s="5" customFormat="1" ht="12">
      <c r="A206" s="21" t="s">
        <v>208</v>
      </c>
      <c r="B206" s="22">
        <v>0</v>
      </c>
      <c r="C206" s="23">
        <v>0</v>
      </c>
      <c r="D206" s="24">
        <v>0</v>
      </c>
      <c r="E206" s="23">
        <v>0</v>
      </c>
      <c r="F206" s="25">
        <f t="shared" si="6"/>
        <v>0</v>
      </c>
      <c r="G206" s="23" t="str">
        <f t="shared" si="7"/>
        <v>.</v>
      </c>
      <c r="H206" s="4"/>
      <c r="I206" s="4"/>
      <c r="J206" s="4"/>
      <c r="K206" s="4"/>
      <c r="L206" s="4"/>
      <c r="M206" s="4"/>
      <c r="N206" s="4"/>
      <c r="O206" s="4"/>
      <c r="P206" s="4"/>
    </row>
    <row r="207" spans="1:16" s="5" customFormat="1" ht="12">
      <c r="A207" s="21" t="s">
        <v>209</v>
      </c>
      <c r="B207" s="22">
        <v>0</v>
      </c>
      <c r="C207" s="23">
        <v>0</v>
      </c>
      <c r="D207" s="24">
        <v>0</v>
      </c>
      <c r="E207" s="23">
        <v>0</v>
      </c>
      <c r="F207" s="25">
        <f t="shared" si="6"/>
        <v>0</v>
      </c>
      <c r="G207" s="23" t="str">
        <f t="shared" si="7"/>
        <v>.</v>
      </c>
      <c r="H207" s="4"/>
      <c r="I207" s="4"/>
      <c r="J207" s="4"/>
      <c r="K207" s="4"/>
      <c r="L207" s="4"/>
      <c r="M207" s="4"/>
      <c r="N207" s="4"/>
      <c r="O207" s="4"/>
      <c r="P207" s="4"/>
    </row>
    <row r="208" spans="1:16" s="5" customFormat="1" ht="12">
      <c r="A208" s="21" t="s">
        <v>210</v>
      </c>
      <c r="B208" s="22">
        <v>0</v>
      </c>
      <c r="C208" s="23">
        <v>0</v>
      </c>
      <c r="D208" s="24">
        <v>4</v>
      </c>
      <c r="E208" s="23">
        <v>0.11376564277588168</v>
      </c>
      <c r="F208" s="25">
        <f t="shared" si="6"/>
        <v>4</v>
      </c>
      <c r="G208" s="23" t="str">
        <f t="shared" si="7"/>
        <v>.</v>
      </c>
      <c r="H208" s="4"/>
      <c r="I208" s="4"/>
      <c r="J208" s="4"/>
      <c r="K208" s="4"/>
      <c r="L208" s="4"/>
      <c r="M208" s="4"/>
      <c r="N208" s="4"/>
      <c r="O208" s="4"/>
      <c r="P208" s="4"/>
    </row>
    <row r="209" spans="1:16" s="5" customFormat="1" ht="12">
      <c r="A209" s="21" t="s">
        <v>211</v>
      </c>
      <c r="B209" s="22">
        <v>0</v>
      </c>
      <c r="C209" s="23">
        <v>0</v>
      </c>
      <c r="D209" s="24">
        <v>0</v>
      </c>
      <c r="E209" s="23">
        <v>0</v>
      </c>
      <c r="F209" s="25">
        <f t="shared" si="6"/>
        <v>0</v>
      </c>
      <c r="G209" s="23" t="str">
        <f t="shared" si="7"/>
        <v>.</v>
      </c>
      <c r="H209" s="4"/>
      <c r="I209" s="4"/>
      <c r="J209" s="4"/>
      <c r="K209" s="4"/>
      <c r="L209" s="4"/>
      <c r="M209" s="4"/>
      <c r="N209" s="4"/>
      <c r="O209" s="4"/>
      <c r="P209" s="4"/>
    </row>
    <row r="210" spans="1:16" s="5" customFormat="1" ht="12">
      <c r="A210" s="21" t="s">
        <v>212</v>
      </c>
      <c r="B210" s="22">
        <v>0</v>
      </c>
      <c r="C210" s="23">
        <v>0</v>
      </c>
      <c r="D210" s="24">
        <v>0</v>
      </c>
      <c r="E210" s="23">
        <v>0</v>
      </c>
      <c r="F210" s="25">
        <f t="shared" si="6"/>
        <v>0</v>
      </c>
      <c r="G210" s="23" t="str">
        <f t="shared" si="7"/>
        <v>.</v>
      </c>
      <c r="H210" s="4"/>
      <c r="I210" s="4"/>
      <c r="J210" s="4"/>
      <c r="K210" s="4"/>
      <c r="L210" s="4"/>
      <c r="M210" s="4"/>
      <c r="N210" s="4"/>
      <c r="O210" s="4"/>
      <c r="P210" s="4"/>
    </row>
    <row r="211" spans="1:16" s="5" customFormat="1" ht="12">
      <c r="A211" s="21" t="s">
        <v>213</v>
      </c>
      <c r="B211" s="22">
        <v>0</v>
      </c>
      <c r="C211" s="23">
        <v>0</v>
      </c>
      <c r="D211" s="24">
        <v>0</v>
      </c>
      <c r="E211" s="23">
        <v>0</v>
      </c>
      <c r="F211" s="25">
        <f t="shared" si="6"/>
        <v>0</v>
      </c>
      <c r="G211" s="23" t="str">
        <f t="shared" si="7"/>
        <v>.</v>
      </c>
      <c r="H211" s="4"/>
      <c r="I211" s="4"/>
      <c r="J211" s="4"/>
      <c r="K211" s="4"/>
      <c r="L211" s="4"/>
      <c r="M211" s="4"/>
      <c r="N211" s="4"/>
      <c r="O211" s="4"/>
      <c r="P211" s="4"/>
    </row>
    <row r="212" spans="1:16" s="5" customFormat="1" ht="12">
      <c r="A212" s="21" t="s">
        <v>214</v>
      </c>
      <c r="B212" s="22">
        <v>0</v>
      </c>
      <c r="C212" s="23">
        <v>0</v>
      </c>
      <c r="D212" s="24">
        <v>0</v>
      </c>
      <c r="E212" s="23">
        <v>0</v>
      </c>
      <c r="F212" s="25">
        <f t="shared" si="6"/>
        <v>0</v>
      </c>
      <c r="G212" s="23" t="str">
        <f t="shared" si="7"/>
        <v>.</v>
      </c>
      <c r="H212" s="4"/>
      <c r="I212" s="4"/>
      <c r="J212" s="4"/>
      <c r="K212" s="4"/>
      <c r="L212" s="4"/>
      <c r="M212" s="4"/>
      <c r="N212" s="4"/>
      <c r="O212" s="4"/>
      <c r="P212" s="4"/>
    </row>
    <row r="213" spans="1:16" s="5" customFormat="1" ht="12">
      <c r="A213" s="21" t="s">
        <v>215</v>
      </c>
      <c r="B213" s="22">
        <v>0</v>
      </c>
      <c r="C213" s="23">
        <v>0</v>
      </c>
      <c r="D213" s="24">
        <v>0</v>
      </c>
      <c r="E213" s="23">
        <v>0</v>
      </c>
      <c r="F213" s="25">
        <f t="shared" si="6"/>
        <v>0</v>
      </c>
      <c r="G213" s="23" t="str">
        <f t="shared" si="7"/>
        <v>.</v>
      </c>
      <c r="H213" s="4"/>
      <c r="I213" s="4"/>
      <c r="J213" s="4"/>
      <c r="K213" s="4"/>
      <c r="L213" s="4"/>
      <c r="M213" s="4"/>
      <c r="N213" s="4"/>
      <c r="O213" s="4"/>
      <c r="P213" s="4"/>
    </row>
    <row r="214" spans="1:16" s="5" customFormat="1" ht="12">
      <c r="A214" s="21" t="s">
        <v>216</v>
      </c>
      <c r="B214" s="22">
        <v>9</v>
      </c>
      <c r="C214" s="23">
        <v>0.21469465648854963</v>
      </c>
      <c r="D214" s="24">
        <v>10</v>
      </c>
      <c r="E214" s="23">
        <v>0.2844141069397042</v>
      </c>
      <c r="F214" s="25">
        <f t="shared" si="6"/>
        <v>1</v>
      </c>
      <c r="G214" s="23">
        <f t="shared" si="7"/>
        <v>11.11111111111111</v>
      </c>
      <c r="H214" s="4"/>
      <c r="I214" s="4"/>
      <c r="J214" s="4"/>
      <c r="K214" s="4"/>
      <c r="L214" s="4"/>
      <c r="M214" s="4"/>
      <c r="N214" s="4"/>
      <c r="O214" s="4"/>
      <c r="P214" s="4"/>
    </row>
    <row r="215" spans="1:16" s="5" customFormat="1" ht="12">
      <c r="A215" s="21" t="s">
        <v>217</v>
      </c>
      <c r="B215" s="22">
        <v>0</v>
      </c>
      <c r="C215" s="23">
        <v>0</v>
      </c>
      <c r="D215" s="24">
        <v>0</v>
      </c>
      <c r="E215" s="23">
        <v>0</v>
      </c>
      <c r="F215" s="25">
        <f t="shared" si="6"/>
        <v>0</v>
      </c>
      <c r="G215" s="23" t="str">
        <f t="shared" si="7"/>
        <v>.</v>
      </c>
      <c r="H215" s="4"/>
      <c r="I215" s="4"/>
      <c r="J215" s="4"/>
      <c r="K215" s="4"/>
      <c r="L215" s="4"/>
      <c r="M215" s="4"/>
      <c r="N215" s="4"/>
      <c r="O215" s="4"/>
      <c r="P215" s="4"/>
    </row>
    <row r="216" spans="1:16" s="5" customFormat="1" ht="12">
      <c r="A216" s="21" t="s">
        <v>218</v>
      </c>
      <c r="B216" s="22">
        <v>0</v>
      </c>
      <c r="C216" s="23">
        <v>0</v>
      </c>
      <c r="D216" s="24">
        <v>0</v>
      </c>
      <c r="E216" s="23">
        <v>0</v>
      </c>
      <c r="F216" s="25">
        <f t="shared" si="6"/>
        <v>0</v>
      </c>
      <c r="G216" s="23" t="str">
        <f t="shared" si="7"/>
        <v>.</v>
      </c>
      <c r="H216" s="4"/>
      <c r="I216" s="4"/>
      <c r="J216" s="4"/>
      <c r="K216" s="4"/>
      <c r="L216" s="4"/>
      <c r="M216" s="4"/>
      <c r="N216" s="4"/>
      <c r="O216" s="4"/>
      <c r="P216" s="4"/>
    </row>
    <row r="217" spans="1:16" s="5" customFormat="1" ht="12">
      <c r="A217" s="21" t="s">
        <v>219</v>
      </c>
      <c r="B217" s="22">
        <v>0</v>
      </c>
      <c r="C217" s="23">
        <v>0</v>
      </c>
      <c r="D217" s="24">
        <v>0</v>
      </c>
      <c r="E217" s="23">
        <v>0</v>
      </c>
      <c r="F217" s="25">
        <f t="shared" si="6"/>
        <v>0</v>
      </c>
      <c r="G217" s="23" t="str">
        <f t="shared" si="7"/>
        <v>.</v>
      </c>
      <c r="H217" s="4"/>
      <c r="I217" s="4"/>
      <c r="J217" s="4"/>
      <c r="K217" s="4"/>
      <c r="L217" s="4"/>
      <c r="M217" s="4"/>
      <c r="N217" s="4"/>
      <c r="O217" s="4"/>
      <c r="P217" s="4"/>
    </row>
    <row r="218" spans="1:16" s="5" customFormat="1" ht="12">
      <c r="A218" s="21" t="s">
        <v>220</v>
      </c>
      <c r="B218" s="22">
        <v>0</v>
      </c>
      <c r="C218" s="23">
        <v>0</v>
      </c>
      <c r="D218" s="24">
        <v>3</v>
      </c>
      <c r="E218" s="23">
        <v>0.08532423208191127</v>
      </c>
      <c r="F218" s="25">
        <f t="shared" si="6"/>
        <v>3</v>
      </c>
      <c r="G218" s="23" t="str">
        <f t="shared" si="7"/>
        <v>.</v>
      </c>
      <c r="H218" s="4"/>
      <c r="I218" s="4"/>
      <c r="J218" s="4"/>
      <c r="K218" s="4"/>
      <c r="L218" s="4"/>
      <c r="M218" s="4"/>
      <c r="N218" s="4"/>
      <c r="O218" s="4"/>
      <c r="P218" s="4"/>
    </row>
    <row r="219" spans="1:16" s="5" customFormat="1" ht="12">
      <c r="A219" s="21" t="s">
        <v>221</v>
      </c>
      <c r="B219" s="22">
        <v>0</v>
      </c>
      <c r="C219" s="23">
        <v>0</v>
      </c>
      <c r="D219" s="24">
        <v>0</v>
      </c>
      <c r="E219" s="23">
        <v>0</v>
      </c>
      <c r="F219" s="25">
        <f t="shared" si="6"/>
        <v>0</v>
      </c>
      <c r="G219" s="23" t="str">
        <f t="shared" si="7"/>
        <v>.</v>
      </c>
      <c r="H219" s="4"/>
      <c r="I219" s="4"/>
      <c r="J219" s="4"/>
      <c r="K219" s="4"/>
      <c r="L219" s="4"/>
      <c r="M219" s="4"/>
      <c r="N219" s="4"/>
      <c r="O219" s="4"/>
      <c r="P219" s="4"/>
    </row>
    <row r="220" spans="1:16" s="5" customFormat="1" ht="12">
      <c r="A220" s="21" t="s">
        <v>222</v>
      </c>
      <c r="B220" s="22">
        <v>0</v>
      </c>
      <c r="C220" s="23">
        <v>0</v>
      </c>
      <c r="D220" s="24">
        <v>0</v>
      </c>
      <c r="E220" s="23">
        <v>0</v>
      </c>
      <c r="F220" s="25">
        <f t="shared" si="6"/>
        <v>0</v>
      </c>
      <c r="G220" s="23" t="str">
        <f t="shared" si="7"/>
        <v>.</v>
      </c>
      <c r="H220" s="4"/>
      <c r="I220" s="4"/>
      <c r="J220" s="4"/>
      <c r="K220" s="4"/>
      <c r="L220" s="4"/>
      <c r="M220" s="4"/>
      <c r="N220" s="4"/>
      <c r="O220" s="4"/>
      <c r="P220" s="4"/>
    </row>
    <row r="221" spans="1:16" s="5" customFormat="1" ht="12">
      <c r="A221" s="21" t="s">
        <v>223</v>
      </c>
      <c r="B221" s="22">
        <v>5</v>
      </c>
      <c r="C221" s="23">
        <v>0.11927480916030535</v>
      </c>
      <c r="D221" s="24">
        <v>2</v>
      </c>
      <c r="E221" s="23">
        <v>0.05688282138794084</v>
      </c>
      <c r="F221" s="25">
        <f t="shared" si="6"/>
        <v>-3</v>
      </c>
      <c r="G221" s="23">
        <f t="shared" si="7"/>
        <v>-60</v>
      </c>
      <c r="H221" s="4"/>
      <c r="I221" s="4"/>
      <c r="J221" s="4"/>
      <c r="K221" s="4"/>
      <c r="L221" s="4"/>
      <c r="M221" s="4"/>
      <c r="N221" s="4"/>
      <c r="O221" s="4"/>
      <c r="P221" s="4"/>
    </row>
    <row r="222" spans="1:16" s="5" customFormat="1" ht="12">
      <c r="A222" s="21" t="s">
        <v>224</v>
      </c>
      <c r="B222" s="22">
        <v>5</v>
      </c>
      <c r="C222" s="23">
        <v>0.11927480916030535</v>
      </c>
      <c r="D222" s="24">
        <v>4</v>
      </c>
      <c r="E222" s="23">
        <v>0.11376564277588168</v>
      </c>
      <c r="F222" s="25">
        <f t="shared" si="6"/>
        <v>-1</v>
      </c>
      <c r="G222" s="23">
        <f t="shared" si="7"/>
        <v>-20</v>
      </c>
      <c r="H222" s="4"/>
      <c r="I222" s="4"/>
      <c r="J222" s="4"/>
      <c r="K222" s="4"/>
      <c r="L222" s="4"/>
      <c r="M222" s="4"/>
      <c r="N222" s="4"/>
      <c r="O222" s="4"/>
      <c r="P222" s="4"/>
    </row>
    <row r="223" spans="1:16" s="5" customFormat="1" ht="12">
      <c r="A223" s="21" t="s">
        <v>225</v>
      </c>
      <c r="B223" s="22">
        <v>0</v>
      </c>
      <c r="C223" s="23">
        <v>0</v>
      </c>
      <c r="D223" s="24">
        <v>0</v>
      </c>
      <c r="E223" s="23">
        <v>0</v>
      </c>
      <c r="F223" s="25">
        <f t="shared" si="6"/>
        <v>0</v>
      </c>
      <c r="G223" s="23" t="str">
        <f t="shared" si="7"/>
        <v>.</v>
      </c>
      <c r="H223" s="4"/>
      <c r="I223" s="4"/>
      <c r="J223" s="4"/>
      <c r="K223" s="4"/>
      <c r="L223" s="4"/>
      <c r="M223" s="4"/>
      <c r="N223" s="4"/>
      <c r="O223" s="4"/>
      <c r="P223" s="4"/>
    </row>
    <row r="224" spans="1:16" s="5" customFormat="1" ht="12">
      <c r="A224" s="21" t="s">
        <v>226</v>
      </c>
      <c r="B224" s="22">
        <v>0</v>
      </c>
      <c r="C224" s="23">
        <v>0</v>
      </c>
      <c r="D224" s="24">
        <v>0</v>
      </c>
      <c r="E224" s="23">
        <v>0</v>
      </c>
      <c r="F224" s="25">
        <f t="shared" si="6"/>
        <v>0</v>
      </c>
      <c r="G224" s="23" t="str">
        <f t="shared" si="7"/>
        <v>.</v>
      </c>
      <c r="H224" s="4"/>
      <c r="I224" s="4"/>
      <c r="J224" s="4"/>
      <c r="K224" s="4"/>
      <c r="L224" s="4"/>
      <c r="M224" s="4"/>
      <c r="N224" s="4"/>
      <c r="O224" s="4"/>
      <c r="P224" s="4"/>
    </row>
    <row r="225" spans="1:16" s="5" customFormat="1" ht="12">
      <c r="A225" s="21" t="s">
        <v>227</v>
      </c>
      <c r="B225" s="22">
        <v>19</v>
      </c>
      <c r="C225" s="23">
        <v>0.4532442748091603</v>
      </c>
      <c r="D225" s="24">
        <v>29</v>
      </c>
      <c r="E225" s="23">
        <v>0.8248009101251422</v>
      </c>
      <c r="F225" s="25">
        <f t="shared" si="6"/>
        <v>10</v>
      </c>
      <c r="G225" s="23">
        <f t="shared" si="7"/>
        <v>52.63157894736842</v>
      </c>
      <c r="H225" s="4"/>
      <c r="I225" s="4"/>
      <c r="J225" s="4"/>
      <c r="K225" s="4"/>
      <c r="L225" s="4"/>
      <c r="M225" s="4"/>
      <c r="N225" s="4"/>
      <c r="O225" s="4"/>
      <c r="P225" s="4"/>
    </row>
    <row r="226" spans="1:16" s="5" customFormat="1" ht="12">
      <c r="A226" s="21" t="s">
        <v>228</v>
      </c>
      <c r="B226" s="22">
        <v>2</v>
      </c>
      <c r="C226" s="23">
        <v>0.04770992366412214</v>
      </c>
      <c r="D226" s="24">
        <v>1</v>
      </c>
      <c r="E226" s="23">
        <v>0.02844141069397042</v>
      </c>
      <c r="F226" s="25">
        <f t="shared" si="6"/>
        <v>-1</v>
      </c>
      <c r="G226" s="23">
        <f t="shared" si="7"/>
        <v>-50</v>
      </c>
      <c r="H226" s="4"/>
      <c r="I226" s="4"/>
      <c r="J226" s="4"/>
      <c r="K226" s="4"/>
      <c r="L226" s="4"/>
      <c r="M226" s="4"/>
      <c r="N226" s="4"/>
      <c r="O226" s="4"/>
      <c r="P226" s="4"/>
    </row>
    <row r="227" spans="1:16" s="5" customFormat="1" ht="12">
      <c r="A227" s="21" t="s">
        <v>229</v>
      </c>
      <c r="B227" s="22">
        <v>2</v>
      </c>
      <c r="C227" s="23">
        <v>0.04770992366412214</v>
      </c>
      <c r="D227" s="24">
        <v>3</v>
      </c>
      <c r="E227" s="23">
        <v>0.08532423208191127</v>
      </c>
      <c r="F227" s="25">
        <f t="shared" si="6"/>
        <v>1</v>
      </c>
      <c r="G227" s="23">
        <f t="shared" si="7"/>
        <v>50</v>
      </c>
      <c r="H227" s="4"/>
      <c r="I227" s="4"/>
      <c r="J227" s="4"/>
      <c r="K227" s="4"/>
      <c r="L227" s="4"/>
      <c r="M227" s="4"/>
      <c r="N227" s="4"/>
      <c r="O227" s="4"/>
      <c r="P227" s="4"/>
    </row>
    <row r="228" spans="1:16" s="5" customFormat="1" ht="12">
      <c r="A228" s="21" t="s">
        <v>230</v>
      </c>
      <c r="B228" s="22">
        <v>8</v>
      </c>
      <c r="C228" s="23">
        <v>0.19083969465648856</v>
      </c>
      <c r="D228" s="24">
        <v>8</v>
      </c>
      <c r="E228" s="23">
        <v>0.22753128555176336</v>
      </c>
      <c r="F228" s="25">
        <f t="shared" si="6"/>
        <v>0</v>
      </c>
      <c r="G228" s="23">
        <f t="shared" si="7"/>
        <v>0</v>
      </c>
      <c r="H228" s="4"/>
      <c r="I228" s="4"/>
      <c r="J228" s="4"/>
      <c r="K228" s="4"/>
      <c r="L228" s="4"/>
      <c r="M228" s="4"/>
      <c r="N228" s="4"/>
      <c r="O228" s="4"/>
      <c r="P228" s="4"/>
    </row>
    <row r="229" spans="1:16" s="5" customFormat="1" ht="12">
      <c r="A229" s="21" t="s">
        <v>231</v>
      </c>
      <c r="B229" s="22">
        <v>18</v>
      </c>
      <c r="C229" s="23">
        <v>0.42938931297709926</v>
      </c>
      <c r="D229" s="24">
        <v>1</v>
      </c>
      <c r="E229" s="23">
        <v>0.02844141069397042</v>
      </c>
      <c r="F229" s="25">
        <f t="shared" si="6"/>
        <v>-17</v>
      </c>
      <c r="G229" s="23">
        <f t="shared" si="7"/>
        <v>-94.44444444444444</v>
      </c>
      <c r="H229" s="4"/>
      <c r="I229" s="4"/>
      <c r="J229" s="4"/>
      <c r="K229" s="4"/>
      <c r="L229" s="4"/>
      <c r="M229" s="4"/>
      <c r="N229" s="4"/>
      <c r="O229" s="4"/>
      <c r="P229" s="4"/>
    </row>
    <row r="230" spans="1:16" s="5" customFormat="1" ht="12">
      <c r="A230" s="21" t="s">
        <v>232</v>
      </c>
      <c r="B230" s="22">
        <v>1</v>
      </c>
      <c r="C230" s="23">
        <v>0.02385496183206107</v>
      </c>
      <c r="D230" s="24">
        <v>0</v>
      </c>
      <c r="E230" s="23">
        <v>0</v>
      </c>
      <c r="F230" s="25">
        <f t="shared" si="6"/>
        <v>-1</v>
      </c>
      <c r="G230" s="23">
        <f t="shared" si="7"/>
        <v>-100</v>
      </c>
      <c r="H230" s="4"/>
      <c r="I230" s="4"/>
      <c r="J230" s="4"/>
      <c r="K230" s="4"/>
      <c r="L230" s="4"/>
      <c r="M230" s="4"/>
      <c r="N230" s="4"/>
      <c r="O230" s="4"/>
      <c r="P230" s="4"/>
    </row>
    <row r="231" spans="1:16" s="5" customFormat="1" ht="12">
      <c r="A231" s="21" t="s">
        <v>233</v>
      </c>
      <c r="B231" s="22">
        <v>0</v>
      </c>
      <c r="C231" s="23">
        <v>0</v>
      </c>
      <c r="D231" s="24">
        <v>3</v>
      </c>
      <c r="E231" s="23">
        <v>0.08532423208191127</v>
      </c>
      <c r="F231" s="25">
        <f t="shared" si="6"/>
        <v>3</v>
      </c>
      <c r="G231" s="23" t="str">
        <f t="shared" si="7"/>
        <v>.</v>
      </c>
      <c r="H231" s="4"/>
      <c r="I231" s="4"/>
      <c r="J231" s="4"/>
      <c r="K231" s="4"/>
      <c r="L231" s="4"/>
      <c r="M231" s="4"/>
      <c r="N231" s="4"/>
      <c r="O231" s="4"/>
      <c r="P231" s="4"/>
    </row>
    <row r="232" spans="1:16" s="5" customFormat="1" ht="12">
      <c r="A232" s="21" t="s">
        <v>234</v>
      </c>
      <c r="B232" s="22">
        <v>0</v>
      </c>
      <c r="C232" s="23">
        <v>0</v>
      </c>
      <c r="D232" s="24">
        <v>1</v>
      </c>
      <c r="E232" s="23">
        <v>0.02844141069397042</v>
      </c>
      <c r="F232" s="25">
        <f t="shared" si="6"/>
        <v>1</v>
      </c>
      <c r="G232" s="23" t="str">
        <f t="shared" si="7"/>
        <v>.</v>
      </c>
      <c r="H232" s="4"/>
      <c r="I232" s="4"/>
      <c r="J232" s="4"/>
      <c r="K232" s="4"/>
      <c r="L232" s="4"/>
      <c r="M232" s="4"/>
      <c r="N232" s="4"/>
      <c r="O232" s="4"/>
      <c r="P232" s="4"/>
    </row>
    <row r="233" spans="1:16" s="5" customFormat="1" ht="12">
      <c r="A233" s="21" t="s">
        <v>235</v>
      </c>
      <c r="B233" s="22">
        <v>1</v>
      </c>
      <c r="C233" s="23">
        <v>0.02385496183206107</v>
      </c>
      <c r="D233" s="24">
        <v>0</v>
      </c>
      <c r="E233" s="23">
        <v>0</v>
      </c>
      <c r="F233" s="25">
        <f t="shared" si="6"/>
        <v>-1</v>
      </c>
      <c r="G233" s="23">
        <f t="shared" si="7"/>
        <v>-100</v>
      </c>
      <c r="H233" s="4"/>
      <c r="I233" s="4"/>
      <c r="J233" s="4"/>
      <c r="K233" s="4"/>
      <c r="L233" s="4"/>
      <c r="M233" s="4"/>
      <c r="N233" s="4"/>
      <c r="O233" s="4"/>
      <c r="P233" s="4"/>
    </row>
    <row r="234" spans="1:16" s="5" customFormat="1" ht="12">
      <c r="A234" s="21" t="s">
        <v>236</v>
      </c>
      <c r="B234" s="22">
        <v>0</v>
      </c>
      <c r="C234" s="23">
        <v>0</v>
      </c>
      <c r="D234" s="24">
        <v>0</v>
      </c>
      <c r="E234" s="23">
        <v>0</v>
      </c>
      <c r="F234" s="25">
        <f t="shared" si="6"/>
        <v>0</v>
      </c>
      <c r="G234" s="23" t="str">
        <f t="shared" si="7"/>
        <v>.</v>
      </c>
      <c r="H234" s="4"/>
      <c r="I234" s="4"/>
      <c r="J234" s="4"/>
      <c r="K234" s="4"/>
      <c r="L234" s="4"/>
      <c r="M234" s="4"/>
      <c r="N234" s="4"/>
      <c r="O234" s="4"/>
      <c r="P234" s="4"/>
    </row>
    <row r="235" spans="1:16" s="5" customFormat="1" ht="12">
      <c r="A235" s="21" t="s">
        <v>237</v>
      </c>
      <c r="B235" s="22">
        <v>0</v>
      </c>
      <c r="C235" s="23">
        <v>0</v>
      </c>
      <c r="D235" s="24">
        <v>0</v>
      </c>
      <c r="E235" s="23">
        <v>0</v>
      </c>
      <c r="F235" s="25">
        <f t="shared" si="6"/>
        <v>0</v>
      </c>
      <c r="G235" s="23" t="str">
        <f t="shared" si="7"/>
        <v>.</v>
      </c>
      <c r="H235" s="4"/>
      <c r="I235" s="4"/>
      <c r="J235" s="4"/>
      <c r="K235" s="4"/>
      <c r="L235" s="4"/>
      <c r="M235" s="4"/>
      <c r="N235" s="4"/>
      <c r="O235" s="4"/>
      <c r="P235" s="4"/>
    </row>
    <row r="236" spans="1:16" s="5" customFormat="1" ht="12.75" customHeight="1">
      <c r="A236" s="26"/>
      <c r="B236" s="27"/>
      <c r="C236" s="28"/>
      <c r="D236" s="29"/>
      <c r="E236" s="28"/>
      <c r="F236" s="30"/>
      <c r="G236" s="28"/>
      <c r="H236" s="4"/>
      <c r="I236" s="4"/>
      <c r="J236" s="4"/>
      <c r="K236" s="4"/>
      <c r="L236" s="4"/>
      <c r="M236" s="4"/>
      <c r="N236" s="4"/>
      <c r="O236" s="4"/>
      <c r="P236" s="4"/>
    </row>
    <row r="237" spans="1:16" s="5" customFormat="1" ht="12.75" customHeight="1">
      <c r="A237" s="31" t="s">
        <v>5</v>
      </c>
      <c r="B237" s="32">
        <v>730</v>
      </c>
      <c r="C237" s="33">
        <v>17.41412213740458</v>
      </c>
      <c r="D237" s="34">
        <v>775</v>
      </c>
      <c r="E237" s="33">
        <v>22.042093287827075</v>
      </c>
      <c r="F237" s="35">
        <f>D237-B237</f>
        <v>45</v>
      </c>
      <c r="G237" s="33">
        <f>IF(B237&gt;0,100*F237/B237,".")</f>
        <v>6.164383561643835</v>
      </c>
      <c r="H237" s="4"/>
      <c r="I237" s="4"/>
      <c r="J237" s="4"/>
      <c r="K237" s="4"/>
      <c r="L237" s="4"/>
      <c r="M237" s="4"/>
      <c r="N237" s="4"/>
      <c r="O237" s="4"/>
      <c r="P237" s="4"/>
    </row>
    <row r="238" spans="1:16" s="5" customFormat="1" ht="12.75" customHeight="1">
      <c r="A238" s="31" t="s">
        <v>6</v>
      </c>
      <c r="B238" s="32">
        <v>4192</v>
      </c>
      <c r="C238" s="33">
        <v>100</v>
      </c>
      <c r="D238" s="34">
        <v>3516</v>
      </c>
      <c r="E238" s="33">
        <v>100</v>
      </c>
      <c r="F238" s="35">
        <f>D238-B238</f>
        <v>-676</v>
      </c>
      <c r="G238" s="33">
        <f>IF(B238&gt;0,100*F238/B238,".")</f>
        <v>-16.125954198473284</v>
      </c>
      <c r="H238" s="4"/>
      <c r="I238" s="4"/>
      <c r="J238" s="4"/>
      <c r="K238" s="4"/>
      <c r="L238" s="4"/>
      <c r="M238" s="4"/>
      <c r="N238" s="4"/>
      <c r="O238" s="4"/>
      <c r="P238" s="4"/>
    </row>
    <row r="239" spans="1:16" s="5" customFormat="1" ht="12.75" customHeight="1">
      <c r="A239" s="36"/>
      <c r="B239" s="37"/>
      <c r="C239" s="38"/>
      <c r="D239" s="37"/>
      <c r="E239" s="38"/>
      <c r="F239" s="39"/>
      <c r="G239" s="38"/>
      <c r="H239" s="4"/>
      <c r="I239" s="4"/>
      <c r="J239" s="4"/>
      <c r="K239" s="4"/>
      <c r="L239" s="4"/>
      <c r="M239" s="4"/>
      <c r="N239" s="4"/>
      <c r="O239" s="4"/>
      <c r="P239" s="4"/>
    </row>
    <row r="240" spans="1:16" s="5" customFormat="1" ht="12.75" customHeight="1">
      <c r="A240" s="40" t="s">
        <v>7</v>
      </c>
      <c r="B240" s="40"/>
      <c r="C240" s="40"/>
      <c r="D240" s="40"/>
      <c r="E240" s="40"/>
      <c r="F240" s="40"/>
      <c r="G240" s="38"/>
      <c r="H240" s="4"/>
      <c r="I240" s="4"/>
      <c r="J240" s="4"/>
      <c r="K240" s="4"/>
      <c r="L240" s="4"/>
      <c r="M240" s="4"/>
      <c r="N240" s="4"/>
      <c r="O240" s="4"/>
      <c r="P240" s="4"/>
    </row>
    <row r="241" spans="1:8" s="5" customFormat="1" ht="12">
      <c r="A241" s="40" t="s">
        <v>239</v>
      </c>
      <c r="B241" s="40"/>
      <c r="C241" s="40"/>
      <c r="D241" s="40"/>
      <c r="E241" s="40"/>
      <c r="F241" s="40"/>
      <c r="G241" s="4"/>
      <c r="H241" s="4"/>
    </row>
    <row r="242" spans="1:6" ht="12">
      <c r="A242" s="41"/>
      <c r="B242" s="41"/>
      <c r="C242" s="41"/>
      <c r="D242" s="41"/>
      <c r="E242" s="41"/>
      <c r="F242" s="41"/>
    </row>
    <row r="244" spans="1:8" s="5" customFormat="1" ht="12">
      <c r="A244" s="36"/>
      <c r="B244" s="37"/>
      <c r="C244" s="4"/>
      <c r="D244" s="37"/>
      <c r="E244" s="4"/>
      <c r="F244" s="37"/>
      <c r="G244" s="4"/>
      <c r="H244" s="4"/>
    </row>
    <row r="245" spans="1:8" s="5" customFormat="1" ht="12">
      <c r="A245" s="36"/>
      <c r="B245" s="37"/>
      <c r="C245" s="4"/>
      <c r="D245" s="37"/>
      <c r="E245" s="4"/>
      <c r="F245" s="37"/>
      <c r="G245" s="4"/>
      <c r="H245" s="4"/>
    </row>
    <row r="246" spans="1:8" s="5" customFormat="1" ht="12">
      <c r="A246" s="36"/>
      <c r="B246" s="37"/>
      <c r="C246" s="4"/>
      <c r="D246" s="37"/>
      <c r="E246" s="4"/>
      <c r="F246" s="37"/>
      <c r="G246" s="4"/>
      <c r="H246" s="4"/>
    </row>
    <row r="247" spans="1:8" s="5" customFormat="1" ht="12">
      <c r="A247" s="36"/>
      <c r="B247" s="37"/>
      <c r="C247" s="4"/>
      <c r="D247" s="37"/>
      <c r="E247" s="4"/>
      <c r="F247" s="37"/>
      <c r="G247" s="4"/>
      <c r="H247" s="4"/>
    </row>
    <row r="248" spans="1:8" s="5" customFormat="1" ht="12">
      <c r="A248" s="36"/>
      <c r="B248" s="37"/>
      <c r="C248" s="4"/>
      <c r="D248" s="37"/>
      <c r="E248" s="4"/>
      <c r="F248" s="37"/>
      <c r="G248" s="4"/>
      <c r="H248" s="4"/>
    </row>
    <row r="249" spans="1:8" s="5" customFormat="1" ht="12">
      <c r="A249" s="36"/>
      <c r="B249" s="37"/>
      <c r="C249" s="4"/>
      <c r="D249" s="37"/>
      <c r="E249" s="4"/>
      <c r="F249" s="37"/>
      <c r="G249" s="4"/>
      <c r="H249" s="4"/>
    </row>
    <row r="250" spans="1:7" s="5" customFormat="1" ht="12">
      <c r="A250" s="36"/>
      <c r="B250" s="37"/>
      <c r="C250" s="4"/>
      <c r="D250" s="37"/>
      <c r="E250" s="4"/>
      <c r="F250" s="37"/>
      <c r="G250" s="4"/>
    </row>
    <row r="251" spans="1:7" s="5" customFormat="1" ht="12">
      <c r="A251" s="36"/>
      <c r="B251" s="37"/>
      <c r="C251" s="4"/>
      <c r="D251" s="37"/>
      <c r="E251" s="4"/>
      <c r="F251" s="37"/>
      <c r="G251" s="4"/>
    </row>
    <row r="252" spans="1:7" s="5" customFormat="1" ht="12">
      <c r="A252" s="36"/>
      <c r="B252" s="37"/>
      <c r="C252" s="4"/>
      <c r="D252" s="37"/>
      <c r="E252" s="4"/>
      <c r="F252" s="37"/>
      <c r="G252" s="4"/>
    </row>
    <row r="253" spans="1:7" s="5" customFormat="1" ht="12">
      <c r="A253" s="36"/>
      <c r="B253" s="37"/>
      <c r="C253" s="4"/>
      <c r="D253" s="37"/>
      <c r="E253" s="4"/>
      <c r="F253" s="37"/>
      <c r="G253" s="4"/>
    </row>
    <row r="254" spans="1:7" s="5" customFormat="1" ht="12">
      <c r="A254" s="36"/>
      <c r="B254" s="37"/>
      <c r="C254" s="4"/>
      <c r="D254" s="37"/>
      <c r="E254" s="4"/>
      <c r="F254" s="37"/>
      <c r="G254" s="4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  <row r="1067" spans="1:16" ht="12">
      <c r="A1067" s="42"/>
      <c r="B1067" s="43"/>
      <c r="C1067" s="5"/>
      <c r="D1067" s="43"/>
      <c r="E1067" s="5"/>
      <c r="F1067" s="43"/>
      <c r="G1067" s="5"/>
      <c r="H1067" s="5"/>
      <c r="I1067" s="5"/>
      <c r="J1067" s="5"/>
      <c r="K1067" s="5"/>
      <c r="L1067" s="5"/>
      <c r="M1067" s="5"/>
      <c r="N1067" s="5"/>
      <c r="O1067" s="5"/>
      <c r="P1067" s="5"/>
    </row>
    <row r="1068" spans="1:16" ht="12">
      <c r="A1068" s="42"/>
      <c r="B1068" s="43"/>
      <c r="C1068" s="5"/>
      <c r="D1068" s="43"/>
      <c r="E1068" s="5"/>
      <c r="F1068" s="43"/>
      <c r="G1068" s="5"/>
      <c r="H1068" s="5"/>
      <c r="I1068" s="5"/>
      <c r="J1068" s="5"/>
      <c r="K1068" s="5"/>
      <c r="L1068" s="5"/>
      <c r="M1068" s="5"/>
      <c r="N1068" s="5"/>
      <c r="O1068" s="5"/>
      <c r="P1068" s="5"/>
    </row>
    <row r="1069" spans="1:16" ht="12">
      <c r="A1069" s="42"/>
      <c r="B1069" s="43"/>
      <c r="C1069" s="5"/>
      <c r="D1069" s="43"/>
      <c r="E1069" s="5"/>
      <c r="F1069" s="43"/>
      <c r="G1069" s="5"/>
      <c r="H1069" s="5"/>
      <c r="I1069" s="5"/>
      <c r="J1069" s="5"/>
      <c r="K1069" s="5"/>
      <c r="L1069" s="5"/>
      <c r="M1069" s="5"/>
      <c r="N1069" s="5"/>
      <c r="O1069" s="5"/>
      <c r="P1069" s="5"/>
    </row>
    <row r="1070" spans="1:16" ht="12">
      <c r="A1070" s="42"/>
      <c r="B1070" s="43"/>
      <c r="C1070" s="5"/>
      <c r="D1070" s="43"/>
      <c r="E1070" s="5"/>
      <c r="F1070" s="43"/>
      <c r="G1070" s="5"/>
      <c r="H1070" s="5"/>
      <c r="I1070" s="5"/>
      <c r="J1070" s="5"/>
      <c r="K1070" s="5"/>
      <c r="L1070" s="5"/>
      <c r="M1070" s="5"/>
      <c r="N1070" s="5"/>
      <c r="O1070" s="5"/>
      <c r="P1070" s="5"/>
    </row>
    <row r="1071" spans="1:16" ht="12">
      <c r="A1071" s="42"/>
      <c r="B1071" s="43"/>
      <c r="C1071" s="5"/>
      <c r="D1071" s="43"/>
      <c r="E1071" s="5"/>
      <c r="F1071" s="43"/>
      <c r="G1071" s="5"/>
      <c r="H1071" s="5"/>
      <c r="I1071" s="5"/>
      <c r="J1071" s="5"/>
      <c r="K1071" s="5"/>
      <c r="L1071" s="5"/>
      <c r="M1071" s="5"/>
      <c r="N1071" s="5"/>
      <c r="O1071" s="5"/>
      <c r="P1071" s="5"/>
    </row>
    <row r="1072" spans="1:16" ht="12">
      <c r="A1072" s="42"/>
      <c r="B1072" s="43"/>
      <c r="C1072" s="5"/>
      <c r="D1072" s="43"/>
      <c r="E1072" s="5"/>
      <c r="F1072" s="43"/>
      <c r="G1072" s="5"/>
      <c r="H1072" s="5"/>
      <c r="I1072" s="5"/>
      <c r="J1072" s="5"/>
      <c r="K1072" s="5"/>
      <c r="L1072" s="5"/>
      <c r="M1072" s="5"/>
      <c r="N1072" s="5"/>
      <c r="O1072" s="5"/>
      <c r="P1072" s="5"/>
    </row>
    <row r="1073" spans="1:16" ht="12">
      <c r="A1073" s="42"/>
      <c r="B1073" s="43"/>
      <c r="C1073" s="5"/>
      <c r="D1073" s="43"/>
      <c r="E1073" s="5"/>
      <c r="F1073" s="43"/>
      <c r="G1073" s="5"/>
      <c r="H1073" s="5"/>
      <c r="I1073" s="5"/>
      <c r="J1073" s="5"/>
      <c r="K1073" s="5"/>
      <c r="L1073" s="5"/>
      <c r="M1073" s="5"/>
      <c r="N1073" s="5"/>
      <c r="O1073" s="5"/>
      <c r="P1073" s="5"/>
    </row>
    <row r="1074" spans="1:16" ht="12">
      <c r="A1074" s="42"/>
      <c r="B1074" s="43"/>
      <c r="C1074" s="5"/>
      <c r="D1074" s="43"/>
      <c r="E1074" s="5"/>
      <c r="F1074" s="43"/>
      <c r="G1074" s="5"/>
      <c r="H1074" s="5"/>
      <c r="I1074" s="5"/>
      <c r="J1074" s="5"/>
      <c r="K1074" s="5"/>
      <c r="L1074" s="5"/>
      <c r="M1074" s="5"/>
      <c r="N1074" s="5"/>
      <c r="O1074" s="5"/>
      <c r="P1074" s="5"/>
    </row>
    <row r="1075" spans="1:16" ht="12">
      <c r="A1075" s="42"/>
      <c r="B1075" s="43"/>
      <c r="C1075" s="5"/>
      <c r="D1075" s="43"/>
      <c r="E1075" s="5"/>
      <c r="F1075" s="43"/>
      <c r="G1075" s="5"/>
      <c r="H1075" s="5"/>
      <c r="I1075" s="5"/>
      <c r="J1075" s="5"/>
      <c r="K1075" s="5"/>
      <c r="L1075" s="5"/>
      <c r="M1075" s="5"/>
      <c r="N1075" s="5"/>
      <c r="O1075" s="5"/>
      <c r="P1075" s="5"/>
    </row>
    <row r="1076" spans="1:16" ht="12">
      <c r="A1076" s="42"/>
      <c r="B1076" s="43"/>
      <c r="C1076" s="5"/>
      <c r="D1076" s="43"/>
      <c r="E1076" s="5"/>
      <c r="F1076" s="43"/>
      <c r="G1076" s="5"/>
      <c r="H1076" s="5"/>
      <c r="I1076" s="5"/>
      <c r="J1076" s="5"/>
      <c r="K1076" s="5"/>
      <c r="L1076" s="5"/>
      <c r="M1076" s="5"/>
      <c r="N1076" s="5"/>
      <c r="O1076" s="5"/>
      <c r="P1076" s="5"/>
    </row>
    <row r="1077" spans="1:16" ht="12">
      <c r="A1077" s="42"/>
      <c r="B1077" s="43"/>
      <c r="C1077" s="5"/>
      <c r="D1077" s="43"/>
      <c r="E1077" s="5"/>
      <c r="F1077" s="43"/>
      <c r="G1077" s="5"/>
      <c r="H1077" s="5"/>
      <c r="I1077" s="5"/>
      <c r="J1077" s="5"/>
      <c r="K1077" s="5"/>
      <c r="L1077" s="5"/>
      <c r="M1077" s="5"/>
      <c r="N1077" s="5"/>
      <c r="O1077" s="5"/>
      <c r="P1077" s="5"/>
    </row>
    <row r="1078" spans="1:16" ht="12">
      <c r="A1078" s="42"/>
      <c r="B1078" s="43"/>
      <c r="C1078" s="5"/>
      <c r="D1078" s="43"/>
      <c r="E1078" s="5"/>
      <c r="F1078" s="43"/>
      <c r="G1078" s="5"/>
      <c r="H1078" s="5"/>
      <c r="I1078" s="5"/>
      <c r="J1078" s="5"/>
      <c r="K1078" s="5"/>
      <c r="L1078" s="5"/>
      <c r="M1078" s="5"/>
      <c r="N1078" s="5"/>
      <c r="O1078" s="5"/>
      <c r="P1078" s="5"/>
    </row>
    <row r="1079" spans="1:16" ht="12">
      <c r="A1079" s="42"/>
      <c r="B1079" s="43"/>
      <c r="C1079" s="5"/>
      <c r="D1079" s="43"/>
      <c r="E1079" s="5"/>
      <c r="F1079" s="43"/>
      <c r="G1079" s="5"/>
      <c r="H1079" s="5"/>
      <c r="I1079" s="5"/>
      <c r="J1079" s="5"/>
      <c r="K1079" s="5"/>
      <c r="L1079" s="5"/>
      <c r="M1079" s="5"/>
      <c r="N1079" s="5"/>
      <c r="O1079" s="5"/>
      <c r="P1079" s="5"/>
    </row>
    <row r="1080" spans="1:16" ht="12">
      <c r="A1080" s="42"/>
      <c r="B1080" s="43"/>
      <c r="C1080" s="5"/>
      <c r="D1080" s="43"/>
      <c r="E1080" s="5"/>
      <c r="F1080" s="43"/>
      <c r="G1080" s="5"/>
      <c r="H1080" s="5"/>
      <c r="I1080" s="5"/>
      <c r="J1080" s="5"/>
      <c r="K1080" s="5"/>
      <c r="L1080" s="5"/>
      <c r="M1080" s="5"/>
      <c r="N1080" s="5"/>
      <c r="O1080" s="5"/>
      <c r="P1080" s="5"/>
    </row>
    <row r="1081" spans="1:16" ht="12">
      <c r="A1081" s="42"/>
      <c r="B1081" s="43"/>
      <c r="C1081" s="5"/>
      <c r="D1081" s="43"/>
      <c r="E1081" s="5"/>
      <c r="F1081" s="43"/>
      <c r="G1081" s="5"/>
      <c r="H1081" s="5"/>
      <c r="I1081" s="5"/>
      <c r="J1081" s="5"/>
      <c r="K1081" s="5"/>
      <c r="L1081" s="5"/>
      <c r="M1081" s="5"/>
      <c r="N1081" s="5"/>
      <c r="O1081" s="5"/>
      <c r="P1081" s="5"/>
    </row>
    <row r="1082" spans="1:16" ht="12">
      <c r="A1082" s="42"/>
      <c r="B1082" s="43"/>
      <c r="C1082" s="5"/>
      <c r="D1082" s="43"/>
      <c r="E1082" s="5"/>
      <c r="F1082" s="43"/>
      <c r="G1082" s="5"/>
      <c r="H1082" s="5"/>
      <c r="I1082" s="5"/>
      <c r="J1082" s="5"/>
      <c r="K1082" s="5"/>
      <c r="L1082" s="5"/>
      <c r="M1082" s="5"/>
      <c r="N1082" s="5"/>
      <c r="O1082" s="5"/>
      <c r="P1082" s="5"/>
    </row>
    <row r="1083" spans="1:16" ht="12">
      <c r="A1083" s="42"/>
      <c r="B1083" s="43"/>
      <c r="C1083" s="5"/>
      <c r="D1083" s="43"/>
      <c r="E1083" s="5"/>
      <c r="F1083" s="43"/>
      <c r="G1083" s="5"/>
      <c r="H1083" s="5"/>
      <c r="I1083" s="5"/>
      <c r="J1083" s="5"/>
      <c r="K1083" s="5"/>
      <c r="L1083" s="5"/>
      <c r="M1083" s="5"/>
      <c r="N1083" s="5"/>
      <c r="O1083" s="5"/>
      <c r="P1083" s="5"/>
    </row>
    <row r="1084" spans="1:16" ht="12">
      <c r="A1084" s="42"/>
      <c r="B1084" s="43"/>
      <c r="C1084" s="5"/>
      <c r="D1084" s="43"/>
      <c r="E1084" s="5"/>
      <c r="F1084" s="43"/>
      <c r="G1084" s="5"/>
      <c r="H1084" s="5"/>
      <c r="I1084" s="5"/>
      <c r="J1084" s="5"/>
      <c r="K1084" s="5"/>
      <c r="L1084" s="5"/>
      <c r="M1084" s="5"/>
      <c r="N1084" s="5"/>
      <c r="O1084" s="5"/>
      <c r="P1084" s="5"/>
    </row>
    <row r="1085" spans="1:16" ht="12">
      <c r="A1085" s="42"/>
      <c r="B1085" s="43"/>
      <c r="C1085" s="5"/>
      <c r="D1085" s="43"/>
      <c r="E1085" s="5"/>
      <c r="F1085" s="43"/>
      <c r="G1085" s="5"/>
      <c r="H1085" s="5"/>
      <c r="I1085" s="5"/>
      <c r="J1085" s="5"/>
      <c r="K1085" s="5"/>
      <c r="L1085" s="5"/>
      <c r="M1085" s="5"/>
      <c r="N1085" s="5"/>
      <c r="O1085" s="5"/>
      <c r="P1085" s="5"/>
    </row>
    <row r="1086" spans="1:16" ht="12">
      <c r="A1086" s="42"/>
      <c r="B1086" s="43"/>
      <c r="C1086" s="5"/>
      <c r="D1086" s="43"/>
      <c r="E1086" s="5"/>
      <c r="F1086" s="43"/>
      <c r="G1086" s="5"/>
      <c r="H1086" s="5"/>
      <c r="I1086" s="5"/>
      <c r="J1086" s="5"/>
      <c r="K1086" s="5"/>
      <c r="L1086" s="5"/>
      <c r="M1086" s="5"/>
      <c r="N1086" s="5"/>
      <c r="O1086" s="5"/>
      <c r="P1086" s="5"/>
    </row>
    <row r="1087" spans="1:16" ht="12">
      <c r="A1087" s="42"/>
      <c r="B1087" s="43"/>
      <c r="C1087" s="5"/>
      <c r="D1087" s="43"/>
      <c r="E1087" s="5"/>
      <c r="F1087" s="43"/>
      <c r="G1087" s="5"/>
      <c r="H1087" s="5"/>
      <c r="I1087" s="5"/>
      <c r="J1087" s="5"/>
      <c r="K1087" s="5"/>
      <c r="L1087" s="5"/>
      <c r="M1087" s="5"/>
      <c r="N1087" s="5"/>
      <c r="O1087" s="5"/>
      <c r="P1087" s="5"/>
    </row>
    <row r="1088" spans="1:16" ht="12">
      <c r="A1088" s="42"/>
      <c r="B1088" s="43"/>
      <c r="C1088" s="5"/>
      <c r="D1088" s="43"/>
      <c r="E1088" s="5"/>
      <c r="F1088" s="43"/>
      <c r="G1088" s="5"/>
      <c r="H1088" s="5"/>
      <c r="I1088" s="5"/>
      <c r="J1088" s="5"/>
      <c r="K1088" s="5"/>
      <c r="L1088" s="5"/>
      <c r="M1088" s="5"/>
      <c r="N1088" s="5"/>
      <c r="O1088" s="5"/>
      <c r="P1088" s="5"/>
    </row>
    <row r="1089" spans="1:16" ht="12">
      <c r="A1089" s="42"/>
      <c r="B1089" s="43"/>
      <c r="C1089" s="5"/>
      <c r="D1089" s="43"/>
      <c r="E1089" s="5"/>
      <c r="F1089" s="43"/>
      <c r="G1089" s="5"/>
      <c r="H1089" s="5"/>
      <c r="I1089" s="5"/>
      <c r="J1089" s="5"/>
      <c r="K1089" s="5"/>
      <c r="L1089" s="5"/>
      <c r="M1089" s="5"/>
      <c r="N1089" s="5"/>
      <c r="O1089" s="5"/>
      <c r="P1089" s="5"/>
    </row>
    <row r="1090" spans="1:16" ht="12">
      <c r="A1090" s="42"/>
      <c r="B1090" s="43"/>
      <c r="C1090" s="5"/>
      <c r="D1090" s="43"/>
      <c r="E1090" s="5"/>
      <c r="F1090" s="43"/>
      <c r="G1090" s="5"/>
      <c r="H1090" s="5"/>
      <c r="I1090" s="5"/>
      <c r="J1090" s="5"/>
      <c r="K1090" s="5"/>
      <c r="L1090" s="5"/>
      <c r="M1090" s="5"/>
      <c r="N1090" s="5"/>
      <c r="O1090" s="5"/>
      <c r="P1090" s="5"/>
    </row>
    <row r="1091" spans="1:16" ht="12">
      <c r="A1091" s="42"/>
      <c r="B1091" s="43"/>
      <c r="C1091" s="5"/>
      <c r="D1091" s="43"/>
      <c r="E1091" s="5"/>
      <c r="F1091" s="43"/>
      <c r="G1091" s="5"/>
      <c r="H1091" s="5"/>
      <c r="I1091" s="5"/>
      <c r="J1091" s="5"/>
      <c r="K1091" s="5"/>
      <c r="L1091" s="5"/>
      <c r="M1091" s="5"/>
      <c r="N1091" s="5"/>
      <c r="O1091" s="5"/>
      <c r="P1091" s="5"/>
    </row>
    <row r="1092" spans="1:16" ht="12">
      <c r="A1092" s="42"/>
      <c r="B1092" s="43"/>
      <c r="C1092" s="5"/>
      <c r="D1092" s="43"/>
      <c r="E1092" s="5"/>
      <c r="F1092" s="43"/>
      <c r="G1092" s="5"/>
      <c r="H1092" s="5"/>
      <c r="I1092" s="5"/>
      <c r="J1092" s="5"/>
      <c r="K1092" s="5"/>
      <c r="L1092" s="5"/>
      <c r="M1092" s="5"/>
      <c r="N1092" s="5"/>
      <c r="O1092" s="5"/>
      <c r="P1092" s="5"/>
    </row>
    <row r="1093" spans="1:16" ht="12">
      <c r="A1093" s="42"/>
      <c r="B1093" s="43"/>
      <c r="C1093" s="5"/>
      <c r="D1093" s="43"/>
      <c r="E1093" s="5"/>
      <c r="F1093" s="43"/>
      <c r="G1093" s="5"/>
      <c r="H1093" s="5"/>
      <c r="I1093" s="5"/>
      <c r="J1093" s="5"/>
      <c r="K1093" s="5"/>
      <c r="L1093" s="5"/>
      <c r="M1093" s="5"/>
      <c r="N1093" s="5"/>
      <c r="O1093" s="5"/>
      <c r="P1093" s="5"/>
    </row>
    <row r="1094" spans="1:16" ht="12">
      <c r="A1094" s="42"/>
      <c r="B1094" s="43"/>
      <c r="C1094" s="5"/>
      <c r="D1094" s="43"/>
      <c r="E1094" s="5"/>
      <c r="F1094" s="43"/>
      <c r="G1094" s="5"/>
      <c r="H1094" s="5"/>
      <c r="I1094" s="5"/>
      <c r="J1094" s="5"/>
      <c r="K1094" s="5"/>
      <c r="L1094" s="5"/>
      <c r="M1094" s="5"/>
      <c r="N1094" s="5"/>
      <c r="O1094" s="5"/>
      <c r="P1094" s="5"/>
    </row>
    <row r="1095" spans="1:16" ht="12">
      <c r="A1095" s="42"/>
      <c r="B1095" s="43"/>
      <c r="C1095" s="5"/>
      <c r="D1095" s="43"/>
      <c r="E1095" s="5"/>
      <c r="F1095" s="43"/>
      <c r="G1095" s="5"/>
      <c r="H1095" s="5"/>
      <c r="I1095" s="5"/>
      <c r="J1095" s="5"/>
      <c r="K1095" s="5"/>
      <c r="L1095" s="5"/>
      <c r="M1095" s="5"/>
      <c r="N1095" s="5"/>
      <c r="O1095" s="5"/>
      <c r="P1095" s="5"/>
    </row>
    <row r="1096" spans="1:16" ht="12">
      <c r="A1096" s="42"/>
      <c r="B1096" s="43"/>
      <c r="C1096" s="5"/>
      <c r="D1096" s="43"/>
      <c r="E1096" s="5"/>
      <c r="F1096" s="43"/>
      <c r="G1096" s="5"/>
      <c r="H1096" s="5"/>
      <c r="I1096" s="5"/>
      <c r="J1096" s="5"/>
      <c r="K1096" s="5"/>
      <c r="L1096" s="5"/>
      <c r="M1096" s="5"/>
      <c r="N1096" s="5"/>
      <c r="O1096" s="5"/>
      <c r="P1096" s="5"/>
    </row>
    <row r="1097" spans="1:16" ht="12">
      <c r="A1097" s="42"/>
      <c r="B1097" s="43"/>
      <c r="C1097" s="5"/>
      <c r="D1097" s="43"/>
      <c r="E1097" s="5"/>
      <c r="F1097" s="43"/>
      <c r="G1097" s="5"/>
      <c r="H1097" s="5"/>
      <c r="I1097" s="5"/>
      <c r="J1097" s="5"/>
      <c r="K1097" s="5"/>
      <c r="L1097" s="5"/>
      <c r="M1097" s="5"/>
      <c r="N1097" s="5"/>
      <c r="O1097" s="5"/>
      <c r="P1097" s="5"/>
    </row>
    <row r="1098" spans="1:16" ht="12">
      <c r="A1098" s="42"/>
      <c r="B1098" s="43"/>
      <c r="C1098" s="5"/>
      <c r="D1098" s="43"/>
      <c r="E1098" s="5"/>
      <c r="F1098" s="43"/>
      <c r="G1098" s="5"/>
      <c r="H1098" s="5"/>
      <c r="I1098" s="5"/>
      <c r="J1098" s="5"/>
      <c r="K1098" s="5"/>
      <c r="L1098" s="5"/>
      <c r="M1098" s="5"/>
      <c r="N1098" s="5"/>
      <c r="O1098" s="5"/>
      <c r="P1098" s="5"/>
    </row>
    <row r="1099" spans="1:16" ht="12">
      <c r="A1099" s="42"/>
      <c r="B1099" s="43"/>
      <c r="C1099" s="5"/>
      <c r="D1099" s="43"/>
      <c r="E1099" s="5"/>
      <c r="F1099" s="43"/>
      <c r="G1099" s="5"/>
      <c r="H1099" s="5"/>
      <c r="I1099" s="5"/>
      <c r="J1099" s="5"/>
      <c r="K1099" s="5"/>
      <c r="L1099" s="5"/>
      <c r="M1099" s="5"/>
      <c r="N1099" s="5"/>
      <c r="O1099" s="5"/>
      <c r="P1099" s="5"/>
    </row>
    <row r="1100" spans="1:16" ht="12">
      <c r="A1100" s="42"/>
      <c r="B1100" s="43"/>
      <c r="C1100" s="5"/>
      <c r="D1100" s="43"/>
      <c r="E1100" s="5"/>
      <c r="F1100" s="43"/>
      <c r="G1100" s="5"/>
      <c r="H1100" s="5"/>
      <c r="I1100" s="5"/>
      <c r="J1100" s="5"/>
      <c r="K1100" s="5"/>
      <c r="L1100" s="5"/>
      <c r="M1100" s="5"/>
      <c r="N1100" s="5"/>
      <c r="O1100" s="5"/>
      <c r="P1100" s="5"/>
    </row>
    <row r="1101" spans="1:16" ht="12">
      <c r="A1101" s="42"/>
      <c r="B1101" s="43"/>
      <c r="C1101" s="5"/>
      <c r="D1101" s="43"/>
      <c r="E1101" s="5"/>
      <c r="F1101" s="43"/>
      <c r="G1101" s="5"/>
      <c r="H1101" s="5"/>
      <c r="I1101" s="5"/>
      <c r="J1101" s="5"/>
      <c r="K1101" s="5"/>
      <c r="L1101" s="5"/>
      <c r="M1101" s="5"/>
      <c r="N1101" s="5"/>
      <c r="O1101" s="5"/>
      <c r="P1101" s="5"/>
    </row>
    <row r="1102" spans="1:16" ht="12">
      <c r="A1102" s="42"/>
      <c r="B1102" s="43"/>
      <c r="C1102" s="5"/>
      <c r="D1102" s="43"/>
      <c r="E1102" s="5"/>
      <c r="F1102" s="43"/>
      <c r="G1102" s="5"/>
      <c r="H1102" s="5"/>
      <c r="I1102" s="5"/>
      <c r="J1102" s="5"/>
      <c r="K1102" s="5"/>
      <c r="L1102" s="5"/>
      <c r="M1102" s="5"/>
      <c r="N1102" s="5"/>
      <c r="O1102" s="5"/>
      <c r="P1102" s="5"/>
    </row>
    <row r="1103" spans="1:16" ht="12">
      <c r="A1103" s="42"/>
      <c r="B1103" s="43"/>
      <c r="C1103" s="5"/>
      <c r="D1103" s="43"/>
      <c r="E1103" s="5"/>
      <c r="F1103" s="43"/>
      <c r="G1103" s="5"/>
      <c r="H1103" s="5"/>
      <c r="I1103" s="5"/>
      <c r="J1103" s="5"/>
      <c r="K1103" s="5"/>
      <c r="L1103" s="5"/>
      <c r="M1103" s="5"/>
      <c r="N1103" s="5"/>
      <c r="O1103" s="5"/>
      <c r="P1103" s="5"/>
    </row>
  </sheetData>
  <mergeCells count="9">
    <mergeCell ref="A240:F240"/>
    <mergeCell ref="A241:F241"/>
    <mergeCell ref="A242:F242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20.12.2006  12:00</oddHeader>
    <oddFooter>&amp;R&amp;10Tabelle 3.2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103"/>
  <sheetViews>
    <sheetView zoomScaleSheetLayoutView="100" workbookViewId="0" topLeftCell="A188">
      <selection activeCell="A234" sqref="A234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240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2005</v>
      </c>
      <c r="C4" s="15"/>
      <c r="D4" s="14">
        <v>2006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69">D6-B6</f>
        <v>0</v>
      </c>
      <c r="G6" s="23" t="str">
        <f aca="true" t="shared" si="1" ref="G6:G69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6</v>
      </c>
      <c r="C8" s="23">
        <v>0.14021967749474176</v>
      </c>
      <c r="D8" s="24">
        <v>17</v>
      </c>
      <c r="E8" s="23">
        <v>0.3807390817469205</v>
      </c>
      <c r="F8" s="25">
        <f t="shared" si="0"/>
        <v>11</v>
      </c>
      <c r="G8" s="23">
        <f t="shared" si="1"/>
        <v>183.33333333333334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0</v>
      </c>
      <c r="E9" s="23">
        <v>0</v>
      </c>
      <c r="F9" s="25">
        <f t="shared" si="0"/>
        <v>0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0</v>
      </c>
      <c r="C11" s="23">
        <v>0</v>
      </c>
      <c r="D11" s="24">
        <v>0</v>
      </c>
      <c r="E11" s="23">
        <v>0</v>
      </c>
      <c r="F11" s="25">
        <f t="shared" si="0"/>
        <v>0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 t="shared" si="0"/>
        <v>0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0</v>
      </c>
      <c r="C14" s="23">
        <v>0</v>
      </c>
      <c r="D14" s="24">
        <v>0</v>
      </c>
      <c r="E14" s="23">
        <v>0</v>
      </c>
      <c r="F14" s="25">
        <f t="shared" si="0"/>
        <v>0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0</v>
      </c>
      <c r="C16" s="23">
        <v>0</v>
      </c>
      <c r="D16" s="24">
        <v>0</v>
      </c>
      <c r="E16" s="23">
        <v>0</v>
      </c>
      <c r="F16" s="25">
        <f t="shared" si="0"/>
        <v>0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40</v>
      </c>
      <c r="C17" s="23">
        <v>0.9347978499649451</v>
      </c>
      <c r="D17" s="24">
        <v>38</v>
      </c>
      <c r="E17" s="23">
        <v>0.851063829787234</v>
      </c>
      <c r="F17" s="25">
        <f t="shared" si="0"/>
        <v>-2</v>
      </c>
      <c r="G17" s="23">
        <f t="shared" si="1"/>
        <v>-5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8</v>
      </c>
      <c r="C18" s="23">
        <v>0.18695956999298902</v>
      </c>
      <c r="D18" s="24">
        <v>10</v>
      </c>
      <c r="E18" s="23">
        <v>0.22396416573348266</v>
      </c>
      <c r="F18" s="25">
        <f t="shared" si="0"/>
        <v>2</v>
      </c>
      <c r="G18" s="23">
        <f t="shared" si="1"/>
        <v>25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5</v>
      </c>
      <c r="C19" s="23">
        <v>0.11684973124561814</v>
      </c>
      <c r="D19" s="24">
        <v>7</v>
      </c>
      <c r="E19" s="23">
        <v>0.15677491601343785</v>
      </c>
      <c r="F19" s="25">
        <f t="shared" si="0"/>
        <v>2</v>
      </c>
      <c r="G19" s="23">
        <f t="shared" si="1"/>
        <v>40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3</v>
      </c>
      <c r="C24" s="23">
        <v>0.07010983874737088</v>
      </c>
      <c r="D24" s="24">
        <v>3</v>
      </c>
      <c r="E24" s="23">
        <v>0.0671892497200448</v>
      </c>
      <c r="F24" s="25">
        <f t="shared" si="0"/>
        <v>0</v>
      </c>
      <c r="G24" s="23">
        <f t="shared" si="1"/>
        <v>0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0</v>
      </c>
      <c r="E26" s="23">
        <v>0</v>
      </c>
      <c r="F26" s="25">
        <f t="shared" si="0"/>
        <v>0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0</v>
      </c>
      <c r="C27" s="23">
        <v>0</v>
      </c>
      <c r="D27" s="24">
        <v>0</v>
      </c>
      <c r="E27" s="23">
        <v>0</v>
      </c>
      <c r="F27" s="25">
        <f t="shared" si="0"/>
        <v>0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1</v>
      </c>
      <c r="C29" s="23">
        <v>0.023369946249123627</v>
      </c>
      <c r="D29" s="24">
        <v>0</v>
      </c>
      <c r="E29" s="23">
        <v>0</v>
      </c>
      <c r="F29" s="25">
        <f t="shared" si="0"/>
        <v>-1</v>
      </c>
      <c r="G29" s="23">
        <f t="shared" si="1"/>
        <v>-100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0</v>
      </c>
      <c r="E30" s="23">
        <v>0</v>
      </c>
      <c r="F30" s="25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0</v>
      </c>
      <c r="C32" s="23">
        <v>0</v>
      </c>
      <c r="D32" s="24">
        <v>0</v>
      </c>
      <c r="E32" s="23">
        <v>0</v>
      </c>
      <c r="F32" s="25">
        <f t="shared" si="0"/>
        <v>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37</v>
      </c>
      <c r="C33" s="23">
        <v>0.8646880112175742</v>
      </c>
      <c r="D33" s="24">
        <v>24</v>
      </c>
      <c r="E33" s="23">
        <v>0.5375139977603584</v>
      </c>
      <c r="F33" s="25">
        <f t="shared" si="0"/>
        <v>-13</v>
      </c>
      <c r="G33" s="23">
        <f t="shared" si="1"/>
        <v>-35.13513513513514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1</v>
      </c>
      <c r="C34" s="23">
        <v>0.023369946249123627</v>
      </c>
      <c r="D34" s="24">
        <v>0</v>
      </c>
      <c r="E34" s="23">
        <v>0</v>
      </c>
      <c r="F34" s="25">
        <f t="shared" si="0"/>
        <v>-1</v>
      </c>
      <c r="G34" s="23">
        <f t="shared" si="1"/>
        <v>-100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0</v>
      </c>
      <c r="C35" s="23">
        <v>0</v>
      </c>
      <c r="D35" s="24">
        <v>0</v>
      </c>
      <c r="E35" s="23">
        <v>0</v>
      </c>
      <c r="F35" s="25">
        <f t="shared" si="0"/>
        <v>0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47</v>
      </c>
      <c r="C36" s="23">
        <v>1.0983874737088104</v>
      </c>
      <c r="D36" s="24">
        <v>46</v>
      </c>
      <c r="E36" s="23">
        <v>1.0302351623740202</v>
      </c>
      <c r="F36" s="25">
        <f t="shared" si="0"/>
        <v>-1</v>
      </c>
      <c r="G36" s="23">
        <f t="shared" si="1"/>
        <v>-2.127659574468085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0</v>
      </c>
      <c r="C37" s="23">
        <v>0</v>
      </c>
      <c r="D37" s="24">
        <v>0</v>
      </c>
      <c r="E37" s="23">
        <v>0</v>
      </c>
      <c r="F37" s="25">
        <f t="shared" si="0"/>
        <v>0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t="shared" si="0"/>
        <v>0</v>
      </c>
      <c r="G38" s="23" t="str">
        <f t="shared" si="1"/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0"/>
        <v>0</v>
      </c>
      <c r="G39" s="23" t="str">
        <f t="shared" si="1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2</v>
      </c>
      <c r="C40" s="23">
        <v>0.046739892498247254</v>
      </c>
      <c r="D40" s="24">
        <v>4</v>
      </c>
      <c r="E40" s="23">
        <v>0.08958566629339305</v>
      </c>
      <c r="F40" s="25">
        <f t="shared" si="0"/>
        <v>2</v>
      </c>
      <c r="G40" s="23">
        <f t="shared" si="1"/>
        <v>100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0"/>
        <v>0</v>
      </c>
      <c r="G41" s="23" t="str">
        <f t="shared" si="1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0</v>
      </c>
      <c r="C42" s="23">
        <v>0</v>
      </c>
      <c r="D42" s="24">
        <v>0</v>
      </c>
      <c r="E42" s="23">
        <v>0</v>
      </c>
      <c r="F42" s="25">
        <f t="shared" si="0"/>
        <v>0</v>
      </c>
      <c r="G42" s="23" t="str">
        <f t="shared" si="1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0</v>
      </c>
      <c r="C43" s="23">
        <v>0</v>
      </c>
      <c r="D43" s="24">
        <v>0</v>
      </c>
      <c r="E43" s="23">
        <v>0</v>
      </c>
      <c r="F43" s="25">
        <f t="shared" si="0"/>
        <v>0</v>
      </c>
      <c r="G43" s="23" t="str">
        <f t="shared" si="1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0"/>
        <v>0</v>
      </c>
      <c r="G44" s="23" t="str">
        <f t="shared" si="1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0"/>
        <v>0</v>
      </c>
      <c r="G45" s="23" t="str">
        <f t="shared" si="1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48</v>
      </c>
      <c r="B46" s="22">
        <v>0</v>
      </c>
      <c r="C46" s="23">
        <v>0</v>
      </c>
      <c r="D46" s="24">
        <v>0</v>
      </c>
      <c r="E46" s="23">
        <v>0</v>
      </c>
      <c r="F46" s="25">
        <f t="shared" si="0"/>
        <v>0</v>
      </c>
      <c r="G46" s="23" t="str">
        <f t="shared" si="1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0"/>
        <v>0</v>
      </c>
      <c r="G47" s="23" t="str">
        <f t="shared" si="1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0"/>
        <v>0</v>
      </c>
      <c r="G48" s="23" t="str">
        <f t="shared" si="1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0</v>
      </c>
      <c r="C49" s="23">
        <v>0</v>
      </c>
      <c r="D49" s="24">
        <v>0</v>
      </c>
      <c r="E49" s="23">
        <v>0</v>
      </c>
      <c r="F49" s="25">
        <f t="shared" si="0"/>
        <v>0</v>
      </c>
      <c r="G49" s="23" t="str">
        <f t="shared" si="1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0"/>
        <v>0</v>
      </c>
      <c r="G50" s="23" t="str">
        <f t="shared" si="1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3</v>
      </c>
      <c r="C51" s="23">
        <v>0.07010983874737088</v>
      </c>
      <c r="D51" s="24">
        <v>2</v>
      </c>
      <c r="E51" s="23">
        <v>0.04479283314669653</v>
      </c>
      <c r="F51" s="25">
        <f t="shared" si="0"/>
        <v>-1</v>
      </c>
      <c r="G51" s="23">
        <f t="shared" si="1"/>
        <v>-33.333333333333336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0"/>
        <v>0</v>
      </c>
      <c r="G52" s="23" t="str">
        <f t="shared" si="1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0"/>
        <v>0</v>
      </c>
      <c r="G53" s="23" t="str">
        <f t="shared" si="1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0"/>
        <v>0</v>
      </c>
      <c r="G54" s="23" t="str">
        <f t="shared" si="1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0"/>
        <v>0</v>
      </c>
      <c r="G55" s="23" t="str">
        <f t="shared" si="1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22.5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0"/>
        <v>0</v>
      </c>
      <c r="G56" s="23" t="str">
        <f t="shared" si="1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22.5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0"/>
        <v>0</v>
      </c>
      <c r="G57" s="23" t="str">
        <f t="shared" si="1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0</v>
      </c>
      <c r="C58" s="23">
        <v>0</v>
      </c>
      <c r="D58" s="24">
        <v>6</v>
      </c>
      <c r="E58" s="23">
        <v>0.1343784994400896</v>
      </c>
      <c r="F58" s="25">
        <f t="shared" si="0"/>
        <v>6</v>
      </c>
      <c r="G58" s="23" t="str">
        <f t="shared" si="1"/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0"/>
        <v>0</v>
      </c>
      <c r="G59" s="23" t="str">
        <f t="shared" si="1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12</v>
      </c>
      <c r="C60" s="23">
        <v>0.2804393549894835</v>
      </c>
      <c r="D60" s="24">
        <v>12</v>
      </c>
      <c r="E60" s="23">
        <v>0.2687569988801792</v>
      </c>
      <c r="F60" s="25">
        <f t="shared" si="0"/>
        <v>0</v>
      </c>
      <c r="G60" s="23">
        <f t="shared" si="1"/>
        <v>0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0</v>
      </c>
      <c r="C61" s="23">
        <v>0</v>
      </c>
      <c r="D61" s="24">
        <v>0</v>
      </c>
      <c r="E61" s="23">
        <v>0</v>
      </c>
      <c r="F61" s="25">
        <f t="shared" si="0"/>
        <v>0</v>
      </c>
      <c r="G61" s="23" t="str">
        <f t="shared" si="1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21</v>
      </c>
      <c r="C62" s="23">
        <v>0.4907688712315962</v>
      </c>
      <c r="D62" s="24">
        <v>20</v>
      </c>
      <c r="E62" s="23">
        <v>0.4479283314669653</v>
      </c>
      <c r="F62" s="25">
        <f t="shared" si="0"/>
        <v>-1</v>
      </c>
      <c r="G62" s="23">
        <f t="shared" si="1"/>
        <v>-4.761904761904762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0"/>
        <v>0</v>
      </c>
      <c r="G63" s="23" t="str">
        <f t="shared" si="1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0</v>
      </c>
      <c r="E64" s="23">
        <v>0</v>
      </c>
      <c r="F64" s="25">
        <f t="shared" si="0"/>
        <v>0</v>
      </c>
      <c r="G64" s="23" t="str">
        <f t="shared" si="1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0</v>
      </c>
      <c r="C65" s="23">
        <v>0</v>
      </c>
      <c r="D65" s="24">
        <v>0</v>
      </c>
      <c r="E65" s="23">
        <v>0</v>
      </c>
      <c r="F65" s="25">
        <f t="shared" si="0"/>
        <v>0</v>
      </c>
      <c r="G65" s="23" t="str">
        <f t="shared" si="1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4</v>
      </c>
      <c r="C66" s="23">
        <v>0.09347978499649451</v>
      </c>
      <c r="D66" s="24">
        <v>6</v>
      </c>
      <c r="E66" s="23">
        <v>0.1343784994400896</v>
      </c>
      <c r="F66" s="25">
        <f t="shared" si="0"/>
        <v>2</v>
      </c>
      <c r="G66" s="23">
        <f t="shared" si="1"/>
        <v>50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3</v>
      </c>
      <c r="C67" s="23">
        <v>0.07010983874737088</v>
      </c>
      <c r="D67" s="24">
        <v>6</v>
      </c>
      <c r="E67" s="23">
        <v>0.1343784994400896</v>
      </c>
      <c r="F67" s="25">
        <f t="shared" si="0"/>
        <v>3</v>
      </c>
      <c r="G67" s="23">
        <f t="shared" si="1"/>
        <v>100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0"/>
        <v>0</v>
      </c>
      <c r="G68" s="23" t="str">
        <f t="shared" si="1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1</v>
      </c>
      <c r="C69" s="23">
        <v>0.023369946249123627</v>
      </c>
      <c r="D69" s="24">
        <v>0</v>
      </c>
      <c r="E69" s="23">
        <v>0</v>
      </c>
      <c r="F69" s="25">
        <f t="shared" si="0"/>
        <v>-1</v>
      </c>
      <c r="G69" s="23">
        <f t="shared" si="1"/>
        <v>-100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72</v>
      </c>
      <c r="B70" s="22">
        <v>0</v>
      </c>
      <c r="C70" s="23">
        <v>0</v>
      </c>
      <c r="D70" s="24">
        <v>15</v>
      </c>
      <c r="E70" s="23">
        <v>0.335946248600224</v>
      </c>
      <c r="F70" s="25">
        <f aca="true" t="shared" si="2" ref="F70:F133">D70-B70</f>
        <v>15</v>
      </c>
      <c r="G70" s="23" t="str">
        <f aca="true" t="shared" si="3" ref="G70:G133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0</v>
      </c>
      <c r="E71" s="23">
        <v>0</v>
      </c>
      <c r="F71" s="25">
        <f t="shared" si="2"/>
        <v>0</v>
      </c>
      <c r="G71" s="23" t="str">
        <f t="shared" si="3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0</v>
      </c>
      <c r="C72" s="23">
        <v>0</v>
      </c>
      <c r="D72" s="24">
        <v>3</v>
      </c>
      <c r="E72" s="23">
        <v>0.0671892497200448</v>
      </c>
      <c r="F72" s="25">
        <f t="shared" si="2"/>
        <v>3</v>
      </c>
      <c r="G72" s="23" t="str">
        <f t="shared" si="3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2"/>
        <v>0</v>
      </c>
      <c r="G73" s="23" t="str">
        <f t="shared" si="3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0</v>
      </c>
      <c r="C74" s="23">
        <v>0</v>
      </c>
      <c r="D74" s="24">
        <v>0</v>
      </c>
      <c r="E74" s="23">
        <v>0</v>
      </c>
      <c r="F74" s="25">
        <f t="shared" si="2"/>
        <v>0</v>
      </c>
      <c r="G74" s="23" t="str">
        <f t="shared" si="3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0</v>
      </c>
      <c r="C75" s="23">
        <v>0</v>
      </c>
      <c r="D75" s="24">
        <v>0</v>
      </c>
      <c r="E75" s="23">
        <v>0</v>
      </c>
      <c r="F75" s="25">
        <f t="shared" si="2"/>
        <v>0</v>
      </c>
      <c r="G75" s="23" t="str">
        <f t="shared" si="3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2"/>
        <v>0</v>
      </c>
      <c r="G76" s="23" t="str">
        <f t="shared" si="3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0</v>
      </c>
      <c r="C77" s="23">
        <v>0</v>
      </c>
      <c r="D77" s="24">
        <v>0</v>
      </c>
      <c r="E77" s="23">
        <v>0</v>
      </c>
      <c r="F77" s="25">
        <f t="shared" si="2"/>
        <v>0</v>
      </c>
      <c r="G77" s="23" t="str">
        <f t="shared" si="3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2"/>
        <v>0</v>
      </c>
      <c r="G78" s="23" t="str">
        <f t="shared" si="3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2</v>
      </c>
      <c r="C79" s="23">
        <v>0.046739892498247254</v>
      </c>
      <c r="D79" s="24">
        <v>0</v>
      </c>
      <c r="E79" s="23">
        <v>0</v>
      </c>
      <c r="F79" s="25">
        <f t="shared" si="2"/>
        <v>-2</v>
      </c>
      <c r="G79" s="23">
        <f t="shared" si="3"/>
        <v>-100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2"/>
        <v>0</v>
      </c>
      <c r="G80" s="23" t="str">
        <f t="shared" si="3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0</v>
      </c>
      <c r="C81" s="23">
        <v>0</v>
      </c>
      <c r="D81" s="24">
        <v>0</v>
      </c>
      <c r="E81" s="23">
        <v>0</v>
      </c>
      <c r="F81" s="25">
        <f t="shared" si="2"/>
        <v>0</v>
      </c>
      <c r="G81" s="23" t="str">
        <f t="shared" si="3"/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25</v>
      </c>
      <c r="C82" s="23">
        <v>0.5842486562280906</v>
      </c>
      <c r="D82" s="24">
        <v>31</v>
      </c>
      <c r="E82" s="23">
        <v>0.6942889137737962</v>
      </c>
      <c r="F82" s="25">
        <f t="shared" si="2"/>
        <v>6</v>
      </c>
      <c r="G82" s="23">
        <f t="shared" si="3"/>
        <v>24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9</v>
      </c>
      <c r="C83" s="23">
        <v>0.21032951624211263</v>
      </c>
      <c r="D83" s="24">
        <v>8</v>
      </c>
      <c r="E83" s="23">
        <v>0.1791713325867861</v>
      </c>
      <c r="F83" s="25">
        <f t="shared" si="2"/>
        <v>-1</v>
      </c>
      <c r="G83" s="23">
        <f t="shared" si="3"/>
        <v>-11.11111111111111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2"/>
        <v>0</v>
      </c>
      <c r="G84" s="23" t="str">
        <f t="shared" si="3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4</v>
      </c>
      <c r="C85" s="23">
        <v>0.09347978499649451</v>
      </c>
      <c r="D85" s="24">
        <v>3</v>
      </c>
      <c r="E85" s="23">
        <v>0.0671892497200448</v>
      </c>
      <c r="F85" s="25">
        <f t="shared" si="2"/>
        <v>-1</v>
      </c>
      <c r="G85" s="23">
        <f t="shared" si="3"/>
        <v>-25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0</v>
      </c>
      <c r="C86" s="23">
        <v>0</v>
      </c>
      <c r="D86" s="24">
        <v>0</v>
      </c>
      <c r="E86" s="23">
        <v>0</v>
      </c>
      <c r="F86" s="25">
        <f t="shared" si="2"/>
        <v>0</v>
      </c>
      <c r="G86" s="23" t="str">
        <f t="shared" si="3"/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5</v>
      </c>
      <c r="E87" s="23">
        <v>0.11198208286674133</v>
      </c>
      <c r="F87" s="25">
        <f t="shared" si="2"/>
        <v>5</v>
      </c>
      <c r="G87" s="23" t="str">
        <f t="shared" si="3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10</v>
      </c>
      <c r="C88" s="23">
        <v>0.23369946249123627</v>
      </c>
      <c r="D88" s="24">
        <v>6</v>
      </c>
      <c r="E88" s="23">
        <v>0.1343784994400896</v>
      </c>
      <c r="F88" s="25">
        <f t="shared" si="2"/>
        <v>-4</v>
      </c>
      <c r="G88" s="23">
        <f t="shared" si="3"/>
        <v>-40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2"/>
        <v>0</v>
      </c>
      <c r="G89" s="23" t="str">
        <f t="shared" si="3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2"/>
        <v>0</v>
      </c>
      <c r="G90" s="23" t="str">
        <f t="shared" si="3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84</v>
      </c>
      <c r="E91" s="23">
        <v>1.8812989921612542</v>
      </c>
      <c r="F91" s="25">
        <f t="shared" si="2"/>
        <v>84</v>
      </c>
      <c r="G91" s="23" t="str">
        <f t="shared" si="3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94</v>
      </c>
      <c r="B92" s="22">
        <v>0</v>
      </c>
      <c r="C92" s="23">
        <v>0</v>
      </c>
      <c r="D92" s="24">
        <v>9</v>
      </c>
      <c r="E92" s="23">
        <v>0.20156774916013437</v>
      </c>
      <c r="F92" s="25">
        <f t="shared" si="2"/>
        <v>9</v>
      </c>
      <c r="G92" s="23" t="str">
        <f t="shared" si="3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22.5">
      <c r="A93" s="21" t="s">
        <v>95</v>
      </c>
      <c r="B93" s="22">
        <v>0</v>
      </c>
      <c r="C93" s="23">
        <v>0</v>
      </c>
      <c r="D93" s="24">
        <v>4</v>
      </c>
      <c r="E93" s="23">
        <v>0.08958566629339305</v>
      </c>
      <c r="F93" s="25">
        <f t="shared" si="2"/>
        <v>4</v>
      </c>
      <c r="G93" s="23" t="str">
        <f t="shared" si="3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22.5">
      <c r="A94" s="21" t="s">
        <v>96</v>
      </c>
      <c r="B94" s="22">
        <v>0</v>
      </c>
      <c r="C94" s="23">
        <v>0</v>
      </c>
      <c r="D94" s="24">
        <v>0</v>
      </c>
      <c r="E94" s="23">
        <v>0</v>
      </c>
      <c r="F94" s="25">
        <f t="shared" si="2"/>
        <v>0</v>
      </c>
      <c r="G94" s="23" t="str">
        <f t="shared" si="3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2"/>
        <v>0</v>
      </c>
      <c r="G95" s="23" t="str">
        <f t="shared" si="3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2"/>
        <v>0</v>
      </c>
      <c r="G96" s="23" t="str">
        <f t="shared" si="3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2"/>
        <v>0</v>
      </c>
      <c r="G97" s="23" t="str">
        <f t="shared" si="3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13</v>
      </c>
      <c r="C98" s="23">
        <v>0.30380930123860717</v>
      </c>
      <c r="D98" s="24">
        <v>9</v>
      </c>
      <c r="E98" s="23">
        <v>0.20156774916013437</v>
      </c>
      <c r="F98" s="25">
        <f t="shared" si="2"/>
        <v>-4</v>
      </c>
      <c r="G98" s="23">
        <f t="shared" si="3"/>
        <v>-30.76923076923077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2"/>
        <v>0</v>
      </c>
      <c r="G99" s="23" t="str">
        <f t="shared" si="3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2"/>
        <v>0</v>
      </c>
      <c r="G100" s="23" t="str">
        <f t="shared" si="3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2"/>
        <v>0</v>
      </c>
      <c r="G101" s="23" t="str">
        <f t="shared" si="3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t="shared" si="2"/>
        <v>0</v>
      </c>
      <c r="G102" s="23" t="str">
        <f t="shared" si="3"/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8</v>
      </c>
      <c r="C103" s="23">
        <v>0.18695956999298902</v>
      </c>
      <c r="D103" s="24">
        <v>5</v>
      </c>
      <c r="E103" s="23">
        <v>0.11198208286674133</v>
      </c>
      <c r="F103" s="25">
        <f t="shared" si="2"/>
        <v>-3</v>
      </c>
      <c r="G103" s="23">
        <f t="shared" si="3"/>
        <v>-37.5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2"/>
        <v>0</v>
      </c>
      <c r="G104" s="23" t="str">
        <f t="shared" si="3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0</v>
      </c>
      <c r="C105" s="23">
        <v>0</v>
      </c>
      <c r="D105" s="24">
        <v>0</v>
      </c>
      <c r="E105" s="23">
        <v>0</v>
      </c>
      <c r="F105" s="25">
        <f t="shared" si="2"/>
        <v>0</v>
      </c>
      <c r="G105" s="23" t="str">
        <f t="shared" si="3"/>
        <v>.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12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2"/>
        <v>0</v>
      </c>
      <c r="G106" s="23" t="str">
        <f t="shared" si="3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12">
      <c r="A107" s="21" t="s">
        <v>109</v>
      </c>
      <c r="B107" s="22">
        <v>0</v>
      </c>
      <c r="C107" s="23">
        <v>0</v>
      </c>
      <c r="D107" s="24">
        <v>0</v>
      </c>
      <c r="E107" s="23">
        <v>0</v>
      </c>
      <c r="F107" s="25">
        <f t="shared" si="2"/>
        <v>0</v>
      </c>
      <c r="G107" s="23" t="str">
        <f t="shared" si="3"/>
        <v>.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12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2"/>
        <v>0</v>
      </c>
      <c r="G108" s="23" t="str">
        <f t="shared" si="3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12">
      <c r="A109" s="21" t="s">
        <v>111</v>
      </c>
      <c r="B109" s="22">
        <v>0</v>
      </c>
      <c r="C109" s="23">
        <v>0</v>
      </c>
      <c r="D109" s="24">
        <v>0</v>
      </c>
      <c r="E109" s="23">
        <v>0</v>
      </c>
      <c r="F109" s="25">
        <f t="shared" si="2"/>
        <v>0</v>
      </c>
      <c r="G109" s="23" t="str">
        <f t="shared" si="3"/>
        <v>.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22.5">
      <c r="A110" s="21" t="s">
        <v>112</v>
      </c>
      <c r="B110" s="22">
        <v>0</v>
      </c>
      <c r="C110" s="23">
        <v>0</v>
      </c>
      <c r="D110" s="24">
        <v>6</v>
      </c>
      <c r="E110" s="23">
        <v>0.1343784994400896</v>
      </c>
      <c r="F110" s="25">
        <f t="shared" si="2"/>
        <v>6</v>
      </c>
      <c r="G110" s="23" t="str">
        <f t="shared" si="3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22.5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2"/>
        <v>0</v>
      </c>
      <c r="G111" s="23" t="str">
        <f t="shared" si="3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0</v>
      </c>
      <c r="E112" s="23">
        <v>0</v>
      </c>
      <c r="F112" s="25">
        <f t="shared" si="2"/>
        <v>0</v>
      </c>
      <c r="G112" s="23" t="str">
        <f t="shared" si="3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12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2"/>
        <v>0</v>
      </c>
      <c r="G113" s="23" t="str">
        <f t="shared" si="3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12">
      <c r="A114" s="21" t="s">
        <v>116</v>
      </c>
      <c r="B114" s="22">
        <v>0</v>
      </c>
      <c r="C114" s="23">
        <v>0</v>
      </c>
      <c r="D114" s="24">
        <v>19</v>
      </c>
      <c r="E114" s="23">
        <v>0.425531914893617</v>
      </c>
      <c r="F114" s="25">
        <f t="shared" si="2"/>
        <v>19</v>
      </c>
      <c r="G114" s="23" t="str">
        <f t="shared" si="3"/>
        <v>.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12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2"/>
        <v>0</v>
      </c>
      <c r="G115" s="23" t="str">
        <f t="shared" si="3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12">
      <c r="A116" s="21" t="s">
        <v>118</v>
      </c>
      <c r="B116" s="22">
        <v>0</v>
      </c>
      <c r="C116" s="23">
        <v>0</v>
      </c>
      <c r="D116" s="24">
        <v>0</v>
      </c>
      <c r="E116" s="23">
        <v>0</v>
      </c>
      <c r="F116" s="25">
        <f t="shared" si="2"/>
        <v>0</v>
      </c>
      <c r="G116" s="23" t="str">
        <f t="shared" si="3"/>
        <v>.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12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2"/>
        <v>0</v>
      </c>
      <c r="G117" s="23" t="str">
        <f t="shared" si="3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12">
      <c r="A118" s="21" t="s">
        <v>120</v>
      </c>
      <c r="B118" s="22">
        <v>0</v>
      </c>
      <c r="C118" s="23">
        <v>0</v>
      </c>
      <c r="D118" s="24">
        <v>0</v>
      </c>
      <c r="E118" s="23">
        <v>0</v>
      </c>
      <c r="F118" s="25">
        <f t="shared" si="2"/>
        <v>0</v>
      </c>
      <c r="G118" s="23" t="str">
        <f t="shared" si="3"/>
        <v>.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2"/>
        <v>0</v>
      </c>
      <c r="G119" s="23" t="str">
        <f t="shared" si="3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0</v>
      </c>
      <c r="E120" s="23">
        <v>0</v>
      </c>
      <c r="F120" s="25">
        <f t="shared" si="2"/>
        <v>0</v>
      </c>
      <c r="G120" s="23" t="str">
        <f t="shared" si="3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2"/>
        <v>0</v>
      </c>
      <c r="G121" s="23" t="str">
        <f t="shared" si="3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2"/>
        <v>0</v>
      </c>
      <c r="G122" s="23" t="str">
        <f t="shared" si="3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0</v>
      </c>
      <c r="C123" s="23">
        <v>0</v>
      </c>
      <c r="D123" s="24">
        <v>0</v>
      </c>
      <c r="E123" s="23">
        <v>0</v>
      </c>
      <c r="F123" s="25">
        <f t="shared" si="2"/>
        <v>0</v>
      </c>
      <c r="G123" s="23" t="str">
        <f t="shared" si="3"/>
        <v>.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12">
      <c r="A124" s="21" t="s">
        <v>126</v>
      </c>
      <c r="B124" s="22">
        <v>2</v>
      </c>
      <c r="C124" s="23">
        <v>0.046739892498247254</v>
      </c>
      <c r="D124" s="24">
        <v>5</v>
      </c>
      <c r="E124" s="23">
        <v>0.11198208286674133</v>
      </c>
      <c r="F124" s="25">
        <f t="shared" si="2"/>
        <v>3</v>
      </c>
      <c r="G124" s="23">
        <f t="shared" si="3"/>
        <v>150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12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2"/>
        <v>0</v>
      </c>
      <c r="G125" s="23" t="str">
        <f t="shared" si="3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22.5">
      <c r="A126" s="21" t="s">
        <v>128</v>
      </c>
      <c r="B126" s="22">
        <v>24</v>
      </c>
      <c r="C126" s="23">
        <v>0.560878709978967</v>
      </c>
      <c r="D126" s="24">
        <v>22</v>
      </c>
      <c r="E126" s="23">
        <v>0.49272116461366183</v>
      </c>
      <c r="F126" s="25">
        <f t="shared" si="2"/>
        <v>-2</v>
      </c>
      <c r="G126" s="23">
        <f t="shared" si="3"/>
        <v>-8.333333333333334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22.5">
      <c r="A127" s="21" t="s">
        <v>129</v>
      </c>
      <c r="B127" s="22">
        <v>0</v>
      </c>
      <c r="C127" s="23">
        <v>0</v>
      </c>
      <c r="D127" s="24">
        <v>0</v>
      </c>
      <c r="E127" s="23">
        <v>0</v>
      </c>
      <c r="F127" s="25">
        <f t="shared" si="2"/>
        <v>0</v>
      </c>
      <c r="G127" s="23" t="str">
        <f t="shared" si="3"/>
        <v>.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22.5">
      <c r="A128" s="21" t="s">
        <v>130</v>
      </c>
      <c r="B128" s="22">
        <v>3</v>
      </c>
      <c r="C128" s="23">
        <v>0.07010983874737088</v>
      </c>
      <c r="D128" s="24">
        <v>15</v>
      </c>
      <c r="E128" s="23">
        <v>0.335946248600224</v>
      </c>
      <c r="F128" s="25">
        <f t="shared" si="2"/>
        <v>12</v>
      </c>
      <c r="G128" s="23">
        <f t="shared" si="3"/>
        <v>400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22.5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2"/>
        <v>0</v>
      </c>
      <c r="G129" s="23" t="str">
        <f t="shared" si="3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0</v>
      </c>
      <c r="C130" s="23">
        <v>0</v>
      </c>
      <c r="D130" s="24">
        <v>0</v>
      </c>
      <c r="E130" s="23">
        <v>0</v>
      </c>
      <c r="F130" s="25">
        <f t="shared" si="2"/>
        <v>0</v>
      </c>
      <c r="G130" s="23" t="str">
        <f t="shared" si="3"/>
        <v>.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0</v>
      </c>
      <c r="C131" s="23">
        <v>0</v>
      </c>
      <c r="D131" s="24">
        <v>0</v>
      </c>
      <c r="E131" s="23">
        <v>0</v>
      </c>
      <c r="F131" s="25">
        <f t="shared" si="2"/>
        <v>0</v>
      </c>
      <c r="G131" s="23" t="str">
        <f t="shared" si="3"/>
        <v>.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1</v>
      </c>
      <c r="C132" s="23">
        <v>0.023369946249123627</v>
      </c>
      <c r="D132" s="24">
        <v>1</v>
      </c>
      <c r="E132" s="23">
        <v>0.022396416573348264</v>
      </c>
      <c r="F132" s="25">
        <f t="shared" si="2"/>
        <v>0</v>
      </c>
      <c r="G132" s="23">
        <f t="shared" si="3"/>
        <v>0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22.5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2"/>
        <v>0</v>
      </c>
      <c r="G133" s="23" t="str">
        <f t="shared" si="3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22.5">
      <c r="A134" s="21" t="s">
        <v>136</v>
      </c>
      <c r="B134" s="22">
        <v>6</v>
      </c>
      <c r="C134" s="23">
        <v>0.14021967749474176</v>
      </c>
      <c r="D134" s="24">
        <v>6</v>
      </c>
      <c r="E134" s="23">
        <v>0.1343784994400896</v>
      </c>
      <c r="F134" s="25">
        <f aca="true" t="shared" si="4" ref="F134:F197">D134-B134</f>
        <v>0</v>
      </c>
      <c r="G134" s="23">
        <f aca="true" t="shared" si="5" ref="G134:G197">IF(B134&gt;0,100*F134/B134,".")</f>
        <v>0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22.5">
      <c r="A135" s="21" t="s">
        <v>137</v>
      </c>
      <c r="B135" s="22">
        <v>0</v>
      </c>
      <c r="C135" s="23">
        <v>0</v>
      </c>
      <c r="D135" s="24">
        <v>0</v>
      </c>
      <c r="E135" s="23">
        <v>0</v>
      </c>
      <c r="F135" s="25">
        <f t="shared" si="4"/>
        <v>0</v>
      </c>
      <c r="G135" s="23" t="str">
        <f t="shared" si="5"/>
        <v>.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22.5">
      <c r="A136" s="21" t="s">
        <v>138</v>
      </c>
      <c r="B136" s="22">
        <v>1</v>
      </c>
      <c r="C136" s="23">
        <v>0.023369946249123627</v>
      </c>
      <c r="D136" s="24">
        <v>0</v>
      </c>
      <c r="E136" s="23">
        <v>0</v>
      </c>
      <c r="F136" s="25">
        <f t="shared" si="4"/>
        <v>-1</v>
      </c>
      <c r="G136" s="23">
        <f t="shared" si="5"/>
        <v>-100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22.5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4"/>
        <v>0</v>
      </c>
      <c r="G137" s="23" t="str">
        <f t="shared" si="5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22.5">
      <c r="A138" s="21" t="s">
        <v>140</v>
      </c>
      <c r="B138" s="22">
        <v>1</v>
      </c>
      <c r="C138" s="23">
        <v>0.023369946249123627</v>
      </c>
      <c r="D138" s="24">
        <v>1</v>
      </c>
      <c r="E138" s="23">
        <v>0.022396416573348264</v>
      </c>
      <c r="F138" s="25">
        <f t="shared" si="4"/>
        <v>0</v>
      </c>
      <c r="G138" s="23">
        <f t="shared" si="5"/>
        <v>0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0</v>
      </c>
      <c r="C139" s="23">
        <v>0</v>
      </c>
      <c r="D139" s="24">
        <v>0</v>
      </c>
      <c r="E139" s="23">
        <v>0</v>
      </c>
      <c r="F139" s="25">
        <f t="shared" si="4"/>
        <v>0</v>
      </c>
      <c r="G139" s="23" t="str">
        <f t="shared" si="5"/>
        <v>.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12</v>
      </c>
      <c r="E140" s="23">
        <v>0.2687569988801792</v>
      </c>
      <c r="F140" s="25">
        <f t="shared" si="4"/>
        <v>12</v>
      </c>
      <c r="G140" s="23" t="str">
        <f t="shared" si="5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0</v>
      </c>
      <c r="C141" s="23">
        <v>0</v>
      </c>
      <c r="D141" s="24">
        <v>0</v>
      </c>
      <c r="E141" s="23">
        <v>0</v>
      </c>
      <c r="F141" s="25">
        <f t="shared" si="4"/>
        <v>0</v>
      </c>
      <c r="G141" s="23" t="str">
        <f t="shared" si="5"/>
        <v>.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4"/>
        <v>0</v>
      </c>
      <c r="G142" s="23" t="str">
        <f t="shared" si="5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22.5">
      <c r="A143" s="21" t="s">
        <v>145</v>
      </c>
      <c r="B143" s="22">
        <v>0</v>
      </c>
      <c r="C143" s="23">
        <v>0</v>
      </c>
      <c r="D143" s="24">
        <v>0</v>
      </c>
      <c r="E143" s="23">
        <v>0</v>
      </c>
      <c r="F143" s="25">
        <f t="shared" si="4"/>
        <v>0</v>
      </c>
      <c r="G143" s="23" t="str">
        <f t="shared" si="5"/>
        <v>.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4"/>
        <v>0</v>
      </c>
      <c r="G144" s="23" t="str">
        <f t="shared" si="5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12">
      <c r="A145" s="21" t="s">
        <v>147</v>
      </c>
      <c r="B145" s="22">
        <v>0</v>
      </c>
      <c r="C145" s="23">
        <v>0</v>
      </c>
      <c r="D145" s="24">
        <v>0</v>
      </c>
      <c r="E145" s="23">
        <v>0</v>
      </c>
      <c r="F145" s="25">
        <f t="shared" si="4"/>
        <v>0</v>
      </c>
      <c r="G145" s="23" t="str">
        <f t="shared" si="5"/>
        <v>.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12">
      <c r="A146" s="21" t="s">
        <v>148</v>
      </c>
      <c r="B146" s="22">
        <v>0</v>
      </c>
      <c r="C146" s="23">
        <v>0</v>
      </c>
      <c r="D146" s="24">
        <v>0</v>
      </c>
      <c r="E146" s="23">
        <v>0</v>
      </c>
      <c r="F146" s="25">
        <f t="shared" si="4"/>
        <v>0</v>
      </c>
      <c r="G146" s="23" t="str">
        <f t="shared" si="5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12">
      <c r="A147" s="21" t="s">
        <v>149</v>
      </c>
      <c r="B147" s="22">
        <v>21</v>
      </c>
      <c r="C147" s="23">
        <v>0.4907688712315962</v>
      </c>
      <c r="D147" s="24">
        <v>33</v>
      </c>
      <c r="E147" s="23">
        <v>0.7390817469204927</v>
      </c>
      <c r="F147" s="25">
        <f t="shared" si="4"/>
        <v>12</v>
      </c>
      <c r="G147" s="23">
        <f t="shared" si="5"/>
        <v>57.142857142857146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12">
      <c r="A148" s="21" t="s">
        <v>150</v>
      </c>
      <c r="B148" s="22">
        <v>20</v>
      </c>
      <c r="C148" s="23">
        <v>0.46739892498247254</v>
      </c>
      <c r="D148" s="24">
        <v>29</v>
      </c>
      <c r="E148" s="23">
        <v>0.6494960806270996</v>
      </c>
      <c r="F148" s="25">
        <f t="shared" si="4"/>
        <v>9</v>
      </c>
      <c r="G148" s="23">
        <f t="shared" si="5"/>
        <v>45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12">
      <c r="A149" s="21" t="s">
        <v>151</v>
      </c>
      <c r="B149" s="22">
        <v>2</v>
      </c>
      <c r="C149" s="23">
        <v>0.046739892498247254</v>
      </c>
      <c r="D149" s="24">
        <v>0</v>
      </c>
      <c r="E149" s="23">
        <v>0</v>
      </c>
      <c r="F149" s="25">
        <f t="shared" si="4"/>
        <v>-2</v>
      </c>
      <c r="G149" s="23">
        <f t="shared" si="5"/>
        <v>-100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12">
      <c r="A150" s="21" t="s">
        <v>152</v>
      </c>
      <c r="B150" s="22">
        <v>0</v>
      </c>
      <c r="C150" s="23">
        <v>0</v>
      </c>
      <c r="D150" s="24">
        <v>6</v>
      </c>
      <c r="E150" s="23">
        <v>0.1343784994400896</v>
      </c>
      <c r="F150" s="25">
        <f t="shared" si="4"/>
        <v>6</v>
      </c>
      <c r="G150" s="23" t="str">
        <f t="shared" si="5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0</v>
      </c>
      <c r="C151" s="23">
        <v>0</v>
      </c>
      <c r="D151" s="24">
        <v>0</v>
      </c>
      <c r="E151" s="23">
        <v>0</v>
      </c>
      <c r="F151" s="25">
        <f t="shared" si="4"/>
        <v>0</v>
      </c>
      <c r="G151" s="23" t="str">
        <f t="shared" si="5"/>
        <v>.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22.5">
      <c r="A152" s="21" t="s">
        <v>154</v>
      </c>
      <c r="B152" s="22">
        <v>0</v>
      </c>
      <c r="C152" s="23">
        <v>0</v>
      </c>
      <c r="D152" s="24">
        <v>1</v>
      </c>
      <c r="E152" s="23">
        <v>0.022396416573348264</v>
      </c>
      <c r="F152" s="25">
        <f t="shared" si="4"/>
        <v>1</v>
      </c>
      <c r="G152" s="23" t="str">
        <f t="shared" si="5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23</v>
      </c>
      <c r="C153" s="23">
        <v>0.5375087637298435</v>
      </c>
      <c r="D153" s="24">
        <v>30</v>
      </c>
      <c r="E153" s="23">
        <v>0.671892497200448</v>
      </c>
      <c r="F153" s="25">
        <f t="shared" si="4"/>
        <v>7</v>
      </c>
      <c r="G153" s="23">
        <f t="shared" si="5"/>
        <v>30.434782608695652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4"/>
        <v>0</v>
      </c>
      <c r="G154" s="23" t="str">
        <f t="shared" si="5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5</v>
      </c>
      <c r="C155" s="23">
        <v>0.11684973124561814</v>
      </c>
      <c r="D155" s="24">
        <v>5</v>
      </c>
      <c r="E155" s="23">
        <v>0.11198208286674133</v>
      </c>
      <c r="F155" s="25">
        <f t="shared" si="4"/>
        <v>0</v>
      </c>
      <c r="G155" s="23">
        <f t="shared" si="5"/>
        <v>0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2</v>
      </c>
      <c r="C156" s="23">
        <v>0.046739892498247254</v>
      </c>
      <c r="D156" s="24">
        <v>9</v>
      </c>
      <c r="E156" s="23">
        <v>0.20156774916013437</v>
      </c>
      <c r="F156" s="25">
        <f t="shared" si="4"/>
        <v>7</v>
      </c>
      <c r="G156" s="23">
        <f t="shared" si="5"/>
        <v>350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1</v>
      </c>
      <c r="C157" s="23">
        <v>0.023369946249123627</v>
      </c>
      <c r="D157" s="24">
        <v>10</v>
      </c>
      <c r="E157" s="23">
        <v>0.22396416573348266</v>
      </c>
      <c r="F157" s="25">
        <f t="shared" si="4"/>
        <v>9</v>
      </c>
      <c r="G157" s="23">
        <f t="shared" si="5"/>
        <v>900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1</v>
      </c>
      <c r="C158" s="23">
        <v>0.023369946249123627</v>
      </c>
      <c r="D158" s="24">
        <v>0</v>
      </c>
      <c r="E158" s="23">
        <v>0</v>
      </c>
      <c r="F158" s="25">
        <f t="shared" si="4"/>
        <v>-1</v>
      </c>
      <c r="G158" s="23">
        <f t="shared" si="5"/>
        <v>-100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6</v>
      </c>
      <c r="C159" s="23">
        <v>0.14021967749474176</v>
      </c>
      <c r="D159" s="24">
        <v>7</v>
      </c>
      <c r="E159" s="23">
        <v>0.15677491601343785</v>
      </c>
      <c r="F159" s="25">
        <f t="shared" si="4"/>
        <v>1</v>
      </c>
      <c r="G159" s="23">
        <f t="shared" si="5"/>
        <v>16.666666666666668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119</v>
      </c>
      <c r="C160" s="23">
        <v>2.7810236036457114</v>
      </c>
      <c r="D160" s="24">
        <v>86</v>
      </c>
      <c r="E160" s="23">
        <v>1.9260918253079506</v>
      </c>
      <c r="F160" s="25">
        <f t="shared" si="4"/>
        <v>-33</v>
      </c>
      <c r="G160" s="23">
        <f t="shared" si="5"/>
        <v>-27.73109243697479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4"/>
        <v>0</v>
      </c>
      <c r="G161" s="23" t="str">
        <f t="shared" si="5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4"/>
        <v>0</v>
      </c>
      <c r="G162" s="23" t="str">
        <f t="shared" si="5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21</v>
      </c>
      <c r="C163" s="23">
        <v>0.4907688712315962</v>
      </c>
      <c r="D163" s="24">
        <v>25</v>
      </c>
      <c r="E163" s="23">
        <v>0.5599104143337066</v>
      </c>
      <c r="F163" s="25">
        <f t="shared" si="4"/>
        <v>4</v>
      </c>
      <c r="G163" s="23">
        <f t="shared" si="5"/>
        <v>19.047619047619047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4"/>
        <v>0</v>
      </c>
      <c r="G164" s="23" t="str">
        <f t="shared" si="5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49</v>
      </c>
      <c r="C165" s="23">
        <v>1.1451273662070578</v>
      </c>
      <c r="D165" s="24">
        <v>38</v>
      </c>
      <c r="E165" s="23">
        <v>0.851063829787234</v>
      </c>
      <c r="F165" s="25">
        <f t="shared" si="4"/>
        <v>-11</v>
      </c>
      <c r="G165" s="23">
        <f t="shared" si="5"/>
        <v>-22.448979591836736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12">
      <c r="A166" s="21" t="s">
        <v>168</v>
      </c>
      <c r="B166" s="22">
        <v>38</v>
      </c>
      <c r="C166" s="23">
        <v>0.8880579574666978</v>
      </c>
      <c r="D166" s="24">
        <v>37</v>
      </c>
      <c r="E166" s="23">
        <v>0.8286674132138858</v>
      </c>
      <c r="F166" s="25">
        <f t="shared" si="4"/>
        <v>-1</v>
      </c>
      <c r="G166" s="23">
        <f t="shared" si="5"/>
        <v>-2.6315789473684212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0</v>
      </c>
      <c r="C167" s="23">
        <v>0</v>
      </c>
      <c r="D167" s="24">
        <v>1</v>
      </c>
      <c r="E167" s="23">
        <v>0.022396416573348264</v>
      </c>
      <c r="F167" s="25">
        <f t="shared" si="4"/>
        <v>1</v>
      </c>
      <c r="G167" s="23" t="str">
        <f t="shared" si="5"/>
        <v>.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15</v>
      </c>
      <c r="C168" s="23">
        <v>0.3505491937368544</v>
      </c>
      <c r="D168" s="24">
        <v>3</v>
      </c>
      <c r="E168" s="23">
        <v>0.0671892497200448</v>
      </c>
      <c r="F168" s="25">
        <f t="shared" si="4"/>
        <v>-12</v>
      </c>
      <c r="G168" s="23">
        <f t="shared" si="5"/>
        <v>-80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4"/>
        <v>0</v>
      </c>
      <c r="G169" s="23" t="str">
        <f t="shared" si="5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1</v>
      </c>
      <c r="C170" s="23">
        <v>0.023369946249123627</v>
      </c>
      <c r="D170" s="24">
        <v>2</v>
      </c>
      <c r="E170" s="23">
        <v>0.04479283314669653</v>
      </c>
      <c r="F170" s="25">
        <f t="shared" si="4"/>
        <v>1</v>
      </c>
      <c r="G170" s="23">
        <f t="shared" si="5"/>
        <v>100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4"/>
        <v>0</v>
      </c>
      <c r="G171" s="23" t="str">
        <f t="shared" si="5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22.5">
      <c r="A172" s="21" t="s">
        <v>174</v>
      </c>
      <c r="B172" s="22">
        <v>0</v>
      </c>
      <c r="C172" s="23">
        <v>0</v>
      </c>
      <c r="D172" s="24">
        <v>0</v>
      </c>
      <c r="E172" s="23">
        <v>0</v>
      </c>
      <c r="F172" s="25">
        <f t="shared" si="4"/>
        <v>0</v>
      </c>
      <c r="G172" s="23" t="str">
        <f t="shared" si="5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22.5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4"/>
        <v>0</v>
      </c>
      <c r="G173" s="23" t="str">
        <f t="shared" si="5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22.5">
      <c r="A174" s="21" t="s">
        <v>176</v>
      </c>
      <c r="B174" s="22">
        <v>11</v>
      </c>
      <c r="C174" s="23">
        <v>0.2570694087403599</v>
      </c>
      <c r="D174" s="24">
        <v>18</v>
      </c>
      <c r="E174" s="23">
        <v>0.40313549832026874</v>
      </c>
      <c r="F174" s="25">
        <f t="shared" si="4"/>
        <v>7</v>
      </c>
      <c r="G174" s="23">
        <f t="shared" si="5"/>
        <v>63.63636363636363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22.5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4"/>
        <v>0</v>
      </c>
      <c r="G175" s="23" t="str">
        <f t="shared" si="5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22.5">
      <c r="A176" s="21" t="s">
        <v>178</v>
      </c>
      <c r="B176" s="22">
        <v>0</v>
      </c>
      <c r="C176" s="23">
        <v>0</v>
      </c>
      <c r="D176" s="24">
        <v>0</v>
      </c>
      <c r="E176" s="23">
        <v>0</v>
      </c>
      <c r="F176" s="25">
        <f t="shared" si="4"/>
        <v>0</v>
      </c>
      <c r="G176" s="23" t="str">
        <f t="shared" si="5"/>
        <v>.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22.5">
      <c r="A177" s="21" t="s">
        <v>179</v>
      </c>
      <c r="B177" s="22">
        <v>0</v>
      </c>
      <c r="C177" s="23">
        <v>0</v>
      </c>
      <c r="D177" s="24">
        <v>0</v>
      </c>
      <c r="E177" s="23">
        <v>0</v>
      </c>
      <c r="F177" s="25">
        <f t="shared" si="4"/>
        <v>0</v>
      </c>
      <c r="G177" s="23" t="str">
        <f t="shared" si="5"/>
        <v>.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22.5">
      <c r="A178" s="21" t="s">
        <v>180</v>
      </c>
      <c r="B178" s="22">
        <v>0</v>
      </c>
      <c r="C178" s="23">
        <v>0</v>
      </c>
      <c r="D178" s="24">
        <v>3</v>
      </c>
      <c r="E178" s="23">
        <v>0.0671892497200448</v>
      </c>
      <c r="F178" s="25">
        <f t="shared" si="4"/>
        <v>3</v>
      </c>
      <c r="G178" s="23" t="str">
        <f t="shared" si="5"/>
        <v>.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22.5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4"/>
        <v>0</v>
      </c>
      <c r="G179" s="23" t="str">
        <f t="shared" si="5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5</v>
      </c>
      <c r="E180" s="23">
        <v>0.11198208286674133</v>
      </c>
      <c r="F180" s="25">
        <f t="shared" si="4"/>
        <v>5</v>
      </c>
      <c r="G180" s="23" t="str">
        <f t="shared" si="5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34</v>
      </c>
      <c r="E181" s="23">
        <v>0.761478163493841</v>
      </c>
      <c r="F181" s="25">
        <f t="shared" si="4"/>
        <v>34</v>
      </c>
      <c r="G181" s="23" t="str">
        <f t="shared" si="5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0</v>
      </c>
      <c r="C182" s="23">
        <v>0</v>
      </c>
      <c r="D182" s="24">
        <v>0</v>
      </c>
      <c r="E182" s="23">
        <v>0</v>
      </c>
      <c r="F182" s="25">
        <f t="shared" si="4"/>
        <v>0</v>
      </c>
      <c r="G182" s="23" t="str">
        <f t="shared" si="5"/>
        <v>.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22.5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4"/>
        <v>0</v>
      </c>
      <c r="G183" s="23" t="str">
        <f t="shared" si="5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22.5">
      <c r="A184" s="21" t="s">
        <v>186</v>
      </c>
      <c r="B184" s="22">
        <v>0</v>
      </c>
      <c r="C184" s="23">
        <v>0</v>
      </c>
      <c r="D184" s="24">
        <v>0</v>
      </c>
      <c r="E184" s="23">
        <v>0</v>
      </c>
      <c r="F184" s="25">
        <f t="shared" si="4"/>
        <v>0</v>
      </c>
      <c r="G184" s="23" t="str">
        <f t="shared" si="5"/>
        <v>.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3</v>
      </c>
      <c r="C185" s="23">
        <v>0.07010983874737088</v>
      </c>
      <c r="D185" s="24">
        <v>0</v>
      </c>
      <c r="E185" s="23">
        <v>0</v>
      </c>
      <c r="F185" s="25">
        <f t="shared" si="4"/>
        <v>-3</v>
      </c>
      <c r="G185" s="23">
        <f t="shared" si="5"/>
        <v>-100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0</v>
      </c>
      <c r="E186" s="23">
        <v>0</v>
      </c>
      <c r="F186" s="25">
        <f t="shared" si="4"/>
        <v>0</v>
      </c>
      <c r="G186" s="23" t="str">
        <f t="shared" si="5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0</v>
      </c>
      <c r="E187" s="23">
        <v>0</v>
      </c>
      <c r="F187" s="25">
        <f t="shared" si="4"/>
        <v>0</v>
      </c>
      <c r="G187" s="23" t="str">
        <f t="shared" si="5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0</v>
      </c>
      <c r="E188" s="23">
        <v>0</v>
      </c>
      <c r="F188" s="25">
        <f t="shared" si="4"/>
        <v>0</v>
      </c>
      <c r="G188" s="23" t="str">
        <f t="shared" si="5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0</v>
      </c>
      <c r="E189" s="23">
        <v>0</v>
      </c>
      <c r="F189" s="25">
        <f t="shared" si="4"/>
        <v>0</v>
      </c>
      <c r="G189" s="23" t="str">
        <f t="shared" si="5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0</v>
      </c>
      <c r="E190" s="23">
        <v>0</v>
      </c>
      <c r="F190" s="25">
        <f t="shared" si="4"/>
        <v>0</v>
      </c>
      <c r="G190" s="23" t="str">
        <f t="shared" si="5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0</v>
      </c>
      <c r="C191" s="23">
        <v>0</v>
      </c>
      <c r="D191" s="24">
        <v>0</v>
      </c>
      <c r="E191" s="23">
        <v>0</v>
      </c>
      <c r="F191" s="25">
        <f t="shared" si="4"/>
        <v>0</v>
      </c>
      <c r="G191" s="23" t="str">
        <f t="shared" si="5"/>
        <v>.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0</v>
      </c>
      <c r="C192" s="23">
        <v>0</v>
      </c>
      <c r="D192" s="24">
        <v>0</v>
      </c>
      <c r="E192" s="23">
        <v>0</v>
      </c>
      <c r="F192" s="25">
        <f t="shared" si="4"/>
        <v>0</v>
      </c>
      <c r="G192" s="23" t="str">
        <f t="shared" si="5"/>
        <v>.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0</v>
      </c>
      <c r="E193" s="23">
        <v>0</v>
      </c>
      <c r="F193" s="25">
        <f t="shared" si="4"/>
        <v>0</v>
      </c>
      <c r="G193" s="23" t="str">
        <f t="shared" si="5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4"/>
        <v>0</v>
      </c>
      <c r="G194" s="23" t="str">
        <f t="shared" si="5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4"/>
        <v>0</v>
      </c>
      <c r="G195" s="23" t="str">
        <f t="shared" si="5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0</v>
      </c>
      <c r="C196" s="23">
        <v>0</v>
      </c>
      <c r="D196" s="24">
        <v>0</v>
      </c>
      <c r="E196" s="23">
        <v>0</v>
      </c>
      <c r="F196" s="25">
        <f t="shared" si="4"/>
        <v>0</v>
      </c>
      <c r="G196" s="23" t="str">
        <f t="shared" si="5"/>
        <v>.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4"/>
        <v>0</v>
      </c>
      <c r="G197" s="23" t="str">
        <f t="shared" si="5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6</v>
      </c>
      <c r="C198" s="23">
        <v>0.14021967749474176</v>
      </c>
      <c r="D198" s="24">
        <v>12</v>
      </c>
      <c r="E198" s="23">
        <v>0.2687569988801792</v>
      </c>
      <c r="F198" s="25">
        <f aca="true" t="shared" si="6" ref="F198:F235">D198-B198</f>
        <v>6</v>
      </c>
      <c r="G198" s="23">
        <f aca="true" t="shared" si="7" ref="G198:G261">IF(B198&gt;0,100*F198/B198,".")</f>
        <v>100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">
      <c r="A199" s="21" t="s">
        <v>201</v>
      </c>
      <c r="B199" s="22">
        <v>1</v>
      </c>
      <c r="C199" s="23">
        <v>0.023369946249123627</v>
      </c>
      <c r="D199" s="24">
        <v>0</v>
      </c>
      <c r="E199" s="23">
        <v>0</v>
      </c>
      <c r="F199" s="25">
        <f t="shared" si="6"/>
        <v>-1</v>
      </c>
      <c r="G199" s="23">
        <f t="shared" si="7"/>
        <v>-100</v>
      </c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">
      <c r="A200" s="21" t="s">
        <v>202</v>
      </c>
      <c r="B200" s="22">
        <v>9</v>
      </c>
      <c r="C200" s="23">
        <v>0.21032951624211263</v>
      </c>
      <c r="D200" s="24">
        <v>0</v>
      </c>
      <c r="E200" s="23">
        <v>0</v>
      </c>
      <c r="F200" s="25">
        <f t="shared" si="6"/>
        <v>-9</v>
      </c>
      <c r="G200" s="23">
        <f t="shared" si="7"/>
        <v>-100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">
      <c r="A201" s="21" t="s">
        <v>203</v>
      </c>
      <c r="B201" s="22">
        <v>0</v>
      </c>
      <c r="C201" s="23">
        <v>0</v>
      </c>
      <c r="D201" s="24">
        <v>0</v>
      </c>
      <c r="E201" s="23">
        <v>0</v>
      </c>
      <c r="F201" s="25">
        <f t="shared" si="6"/>
        <v>0</v>
      </c>
      <c r="G201" s="23" t="str">
        <f t="shared" si="7"/>
        <v>.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">
      <c r="A202" s="21" t="s">
        <v>204</v>
      </c>
      <c r="B202" s="22">
        <v>0</v>
      </c>
      <c r="C202" s="23">
        <v>0</v>
      </c>
      <c r="D202" s="24">
        <v>0</v>
      </c>
      <c r="E202" s="23">
        <v>0</v>
      </c>
      <c r="F202" s="25">
        <f t="shared" si="6"/>
        <v>0</v>
      </c>
      <c r="G202" s="23" t="str">
        <f t="shared" si="7"/>
        <v>.</v>
      </c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">
      <c r="A203" s="21" t="s">
        <v>205</v>
      </c>
      <c r="B203" s="22">
        <v>0</v>
      </c>
      <c r="C203" s="23">
        <v>0</v>
      </c>
      <c r="D203" s="24">
        <v>0</v>
      </c>
      <c r="E203" s="23">
        <v>0</v>
      </c>
      <c r="F203" s="25">
        <f t="shared" si="6"/>
        <v>0</v>
      </c>
      <c r="G203" s="23" t="str">
        <f t="shared" si="7"/>
        <v>.</v>
      </c>
      <c r="H203" s="4"/>
      <c r="I203" s="4"/>
      <c r="J203" s="4"/>
      <c r="K203" s="4"/>
      <c r="L203" s="4"/>
      <c r="M203" s="4"/>
      <c r="N203" s="4"/>
      <c r="O203" s="4"/>
      <c r="P203" s="4"/>
    </row>
    <row r="204" spans="1:16" s="5" customFormat="1" ht="12">
      <c r="A204" s="21" t="s">
        <v>206</v>
      </c>
      <c r="B204" s="22">
        <v>0</v>
      </c>
      <c r="C204" s="23">
        <v>0</v>
      </c>
      <c r="D204" s="24">
        <v>0</v>
      </c>
      <c r="E204" s="23">
        <v>0</v>
      </c>
      <c r="F204" s="25">
        <f t="shared" si="6"/>
        <v>0</v>
      </c>
      <c r="G204" s="23" t="str">
        <f t="shared" si="7"/>
        <v>.</v>
      </c>
      <c r="H204" s="4"/>
      <c r="I204" s="4"/>
      <c r="J204" s="4"/>
      <c r="K204" s="4"/>
      <c r="L204" s="4"/>
      <c r="M204" s="4"/>
      <c r="N204" s="4"/>
      <c r="O204" s="4"/>
      <c r="P204" s="4"/>
    </row>
    <row r="205" spans="1:16" s="5" customFormat="1" ht="12">
      <c r="A205" s="21" t="s">
        <v>207</v>
      </c>
      <c r="B205" s="22">
        <v>0</v>
      </c>
      <c r="C205" s="23">
        <v>0</v>
      </c>
      <c r="D205" s="24">
        <v>0</v>
      </c>
      <c r="E205" s="23">
        <v>0</v>
      </c>
      <c r="F205" s="25">
        <f t="shared" si="6"/>
        <v>0</v>
      </c>
      <c r="G205" s="23" t="str">
        <f t="shared" si="7"/>
        <v>.</v>
      </c>
      <c r="H205" s="4"/>
      <c r="I205" s="4"/>
      <c r="J205" s="4"/>
      <c r="K205" s="4"/>
      <c r="L205" s="4"/>
      <c r="M205" s="4"/>
      <c r="N205" s="4"/>
      <c r="O205" s="4"/>
      <c r="P205" s="4"/>
    </row>
    <row r="206" spans="1:16" s="5" customFormat="1" ht="12">
      <c r="A206" s="21" t="s">
        <v>208</v>
      </c>
      <c r="B206" s="22">
        <v>0</v>
      </c>
      <c r="C206" s="23">
        <v>0</v>
      </c>
      <c r="D206" s="24">
        <v>0</v>
      </c>
      <c r="E206" s="23">
        <v>0</v>
      </c>
      <c r="F206" s="25">
        <f t="shared" si="6"/>
        <v>0</v>
      </c>
      <c r="G206" s="23" t="str">
        <f t="shared" si="7"/>
        <v>.</v>
      </c>
      <c r="H206" s="4"/>
      <c r="I206" s="4"/>
      <c r="J206" s="4"/>
      <c r="K206" s="4"/>
      <c r="L206" s="4"/>
      <c r="M206" s="4"/>
      <c r="N206" s="4"/>
      <c r="O206" s="4"/>
      <c r="P206" s="4"/>
    </row>
    <row r="207" spans="1:16" s="5" customFormat="1" ht="12">
      <c r="A207" s="21" t="s">
        <v>209</v>
      </c>
      <c r="B207" s="22">
        <v>0</v>
      </c>
      <c r="C207" s="23">
        <v>0</v>
      </c>
      <c r="D207" s="24">
        <v>0</v>
      </c>
      <c r="E207" s="23">
        <v>0</v>
      </c>
      <c r="F207" s="25">
        <f t="shared" si="6"/>
        <v>0</v>
      </c>
      <c r="G207" s="23" t="str">
        <f t="shared" si="7"/>
        <v>.</v>
      </c>
      <c r="H207" s="4"/>
      <c r="I207" s="4"/>
      <c r="J207" s="4"/>
      <c r="K207" s="4"/>
      <c r="L207" s="4"/>
      <c r="M207" s="4"/>
      <c r="N207" s="4"/>
      <c r="O207" s="4"/>
      <c r="P207" s="4"/>
    </row>
    <row r="208" spans="1:16" s="5" customFormat="1" ht="12">
      <c r="A208" s="21" t="s">
        <v>210</v>
      </c>
      <c r="B208" s="22">
        <v>0</v>
      </c>
      <c r="C208" s="23">
        <v>0</v>
      </c>
      <c r="D208" s="24">
        <v>18</v>
      </c>
      <c r="E208" s="23">
        <v>0.40313549832026874</v>
      </c>
      <c r="F208" s="25">
        <f t="shared" si="6"/>
        <v>18</v>
      </c>
      <c r="G208" s="23" t="str">
        <f t="shared" si="7"/>
        <v>.</v>
      </c>
      <c r="H208" s="4"/>
      <c r="I208" s="4"/>
      <c r="J208" s="4"/>
      <c r="K208" s="4"/>
      <c r="L208" s="4"/>
      <c r="M208" s="4"/>
      <c r="N208" s="4"/>
      <c r="O208" s="4"/>
      <c r="P208" s="4"/>
    </row>
    <row r="209" spans="1:16" s="5" customFormat="1" ht="12">
      <c r="A209" s="21" t="s">
        <v>211</v>
      </c>
      <c r="B209" s="22">
        <v>0</v>
      </c>
      <c r="C209" s="23">
        <v>0</v>
      </c>
      <c r="D209" s="24">
        <v>0</v>
      </c>
      <c r="E209" s="23">
        <v>0</v>
      </c>
      <c r="F209" s="25">
        <f t="shared" si="6"/>
        <v>0</v>
      </c>
      <c r="G209" s="23" t="str">
        <f t="shared" si="7"/>
        <v>.</v>
      </c>
      <c r="H209" s="4"/>
      <c r="I209" s="4"/>
      <c r="J209" s="4"/>
      <c r="K209" s="4"/>
      <c r="L209" s="4"/>
      <c r="M209" s="4"/>
      <c r="N209" s="4"/>
      <c r="O209" s="4"/>
      <c r="P209" s="4"/>
    </row>
    <row r="210" spans="1:16" s="5" customFormat="1" ht="12">
      <c r="A210" s="21" t="s">
        <v>212</v>
      </c>
      <c r="B210" s="22">
        <v>0</v>
      </c>
      <c r="C210" s="23">
        <v>0</v>
      </c>
      <c r="D210" s="24">
        <v>0</v>
      </c>
      <c r="E210" s="23">
        <v>0</v>
      </c>
      <c r="F210" s="25">
        <f t="shared" si="6"/>
        <v>0</v>
      </c>
      <c r="G210" s="23" t="str">
        <f t="shared" si="7"/>
        <v>.</v>
      </c>
      <c r="H210" s="4"/>
      <c r="I210" s="4"/>
      <c r="J210" s="4"/>
      <c r="K210" s="4"/>
      <c r="L210" s="4"/>
      <c r="M210" s="4"/>
      <c r="N210" s="4"/>
      <c r="O210" s="4"/>
      <c r="P210" s="4"/>
    </row>
    <row r="211" spans="1:16" s="5" customFormat="1" ht="12">
      <c r="A211" s="21" t="s">
        <v>213</v>
      </c>
      <c r="B211" s="22">
        <v>0</v>
      </c>
      <c r="C211" s="23">
        <v>0</v>
      </c>
      <c r="D211" s="24">
        <v>0</v>
      </c>
      <c r="E211" s="23">
        <v>0</v>
      </c>
      <c r="F211" s="25">
        <f t="shared" si="6"/>
        <v>0</v>
      </c>
      <c r="G211" s="23" t="str">
        <f t="shared" si="7"/>
        <v>.</v>
      </c>
      <c r="H211" s="4"/>
      <c r="I211" s="4"/>
      <c r="J211" s="4"/>
      <c r="K211" s="4"/>
      <c r="L211" s="4"/>
      <c r="M211" s="4"/>
      <c r="N211" s="4"/>
      <c r="O211" s="4"/>
      <c r="P211" s="4"/>
    </row>
    <row r="212" spans="1:16" s="5" customFormat="1" ht="12">
      <c r="A212" s="21" t="s">
        <v>214</v>
      </c>
      <c r="B212" s="22">
        <v>0</v>
      </c>
      <c r="C212" s="23">
        <v>0</v>
      </c>
      <c r="D212" s="24">
        <v>0</v>
      </c>
      <c r="E212" s="23">
        <v>0</v>
      </c>
      <c r="F212" s="25">
        <f t="shared" si="6"/>
        <v>0</v>
      </c>
      <c r="G212" s="23" t="str">
        <f t="shared" si="7"/>
        <v>.</v>
      </c>
      <c r="H212" s="4"/>
      <c r="I212" s="4"/>
      <c r="J212" s="4"/>
      <c r="K212" s="4"/>
      <c r="L212" s="4"/>
      <c r="M212" s="4"/>
      <c r="N212" s="4"/>
      <c r="O212" s="4"/>
      <c r="P212" s="4"/>
    </row>
    <row r="213" spans="1:16" s="5" customFormat="1" ht="12">
      <c r="A213" s="21" t="s">
        <v>215</v>
      </c>
      <c r="B213" s="22">
        <v>0</v>
      </c>
      <c r="C213" s="23">
        <v>0</v>
      </c>
      <c r="D213" s="24">
        <v>0</v>
      </c>
      <c r="E213" s="23">
        <v>0</v>
      </c>
      <c r="F213" s="25">
        <f t="shared" si="6"/>
        <v>0</v>
      </c>
      <c r="G213" s="23" t="str">
        <f t="shared" si="7"/>
        <v>.</v>
      </c>
      <c r="H213" s="4"/>
      <c r="I213" s="4"/>
      <c r="J213" s="4"/>
      <c r="K213" s="4"/>
      <c r="L213" s="4"/>
      <c r="M213" s="4"/>
      <c r="N213" s="4"/>
      <c r="O213" s="4"/>
      <c r="P213" s="4"/>
    </row>
    <row r="214" spans="1:16" s="5" customFormat="1" ht="12">
      <c r="A214" s="21" t="s">
        <v>216</v>
      </c>
      <c r="B214" s="22">
        <v>27</v>
      </c>
      <c r="C214" s="23">
        <v>0.6309885487263379</v>
      </c>
      <c r="D214" s="24">
        <v>34</v>
      </c>
      <c r="E214" s="23">
        <v>0.761478163493841</v>
      </c>
      <c r="F214" s="25">
        <f t="shared" si="6"/>
        <v>7</v>
      </c>
      <c r="G214" s="23">
        <f t="shared" si="7"/>
        <v>25.925925925925927</v>
      </c>
      <c r="H214" s="4"/>
      <c r="I214" s="4"/>
      <c r="J214" s="4"/>
      <c r="K214" s="4"/>
      <c r="L214" s="4"/>
      <c r="M214" s="4"/>
      <c r="N214" s="4"/>
      <c r="O214" s="4"/>
      <c r="P214" s="4"/>
    </row>
    <row r="215" spans="1:16" s="5" customFormat="1" ht="12">
      <c r="A215" s="21" t="s">
        <v>217</v>
      </c>
      <c r="B215" s="22">
        <v>1</v>
      </c>
      <c r="C215" s="23">
        <v>0.023369946249123627</v>
      </c>
      <c r="D215" s="24">
        <v>2</v>
      </c>
      <c r="E215" s="23">
        <v>0.04479283314669653</v>
      </c>
      <c r="F215" s="25">
        <f t="shared" si="6"/>
        <v>1</v>
      </c>
      <c r="G215" s="23">
        <f t="shared" si="7"/>
        <v>100</v>
      </c>
      <c r="H215" s="4"/>
      <c r="I215" s="4"/>
      <c r="J215" s="4"/>
      <c r="K215" s="4"/>
      <c r="L215" s="4"/>
      <c r="M215" s="4"/>
      <c r="N215" s="4"/>
      <c r="O215" s="4"/>
      <c r="P215" s="4"/>
    </row>
    <row r="216" spans="1:16" s="5" customFormat="1" ht="12">
      <c r="A216" s="21" t="s">
        <v>218</v>
      </c>
      <c r="B216" s="22">
        <v>0</v>
      </c>
      <c r="C216" s="23">
        <v>0</v>
      </c>
      <c r="D216" s="24">
        <v>0</v>
      </c>
      <c r="E216" s="23">
        <v>0</v>
      </c>
      <c r="F216" s="25">
        <f t="shared" si="6"/>
        <v>0</v>
      </c>
      <c r="G216" s="23" t="str">
        <f t="shared" si="7"/>
        <v>.</v>
      </c>
      <c r="H216" s="4"/>
      <c r="I216" s="4"/>
      <c r="J216" s="4"/>
      <c r="K216" s="4"/>
      <c r="L216" s="4"/>
      <c r="M216" s="4"/>
      <c r="N216" s="4"/>
      <c r="O216" s="4"/>
      <c r="P216" s="4"/>
    </row>
    <row r="217" spans="1:16" s="5" customFormat="1" ht="12">
      <c r="A217" s="21" t="s">
        <v>219</v>
      </c>
      <c r="B217" s="22">
        <v>0</v>
      </c>
      <c r="C217" s="23">
        <v>0</v>
      </c>
      <c r="D217" s="24">
        <v>0</v>
      </c>
      <c r="E217" s="23">
        <v>0</v>
      </c>
      <c r="F217" s="25">
        <f t="shared" si="6"/>
        <v>0</v>
      </c>
      <c r="G217" s="23" t="str">
        <f t="shared" si="7"/>
        <v>.</v>
      </c>
      <c r="H217" s="4"/>
      <c r="I217" s="4"/>
      <c r="J217" s="4"/>
      <c r="K217" s="4"/>
      <c r="L217" s="4"/>
      <c r="M217" s="4"/>
      <c r="N217" s="4"/>
      <c r="O217" s="4"/>
      <c r="P217" s="4"/>
    </row>
    <row r="218" spans="1:16" s="5" customFormat="1" ht="12">
      <c r="A218" s="21" t="s">
        <v>220</v>
      </c>
      <c r="B218" s="22">
        <v>0</v>
      </c>
      <c r="C218" s="23">
        <v>0</v>
      </c>
      <c r="D218" s="24">
        <v>1</v>
      </c>
      <c r="E218" s="23">
        <v>0.022396416573348264</v>
      </c>
      <c r="F218" s="25">
        <f t="shared" si="6"/>
        <v>1</v>
      </c>
      <c r="G218" s="23" t="str">
        <f t="shared" si="7"/>
        <v>.</v>
      </c>
      <c r="H218" s="4"/>
      <c r="I218" s="4"/>
      <c r="J218" s="4"/>
      <c r="K218" s="4"/>
      <c r="L218" s="4"/>
      <c r="M218" s="4"/>
      <c r="N218" s="4"/>
      <c r="O218" s="4"/>
      <c r="P218" s="4"/>
    </row>
    <row r="219" spans="1:16" s="5" customFormat="1" ht="12">
      <c r="A219" s="21" t="s">
        <v>221</v>
      </c>
      <c r="B219" s="22">
        <v>0</v>
      </c>
      <c r="C219" s="23">
        <v>0</v>
      </c>
      <c r="D219" s="24">
        <v>0</v>
      </c>
      <c r="E219" s="23">
        <v>0</v>
      </c>
      <c r="F219" s="25">
        <f t="shared" si="6"/>
        <v>0</v>
      </c>
      <c r="G219" s="23" t="str">
        <f t="shared" si="7"/>
        <v>.</v>
      </c>
      <c r="H219" s="4"/>
      <c r="I219" s="4"/>
      <c r="J219" s="4"/>
      <c r="K219" s="4"/>
      <c r="L219" s="4"/>
      <c r="M219" s="4"/>
      <c r="N219" s="4"/>
      <c r="O219" s="4"/>
      <c r="P219" s="4"/>
    </row>
    <row r="220" spans="1:16" s="5" customFormat="1" ht="12">
      <c r="A220" s="21" t="s">
        <v>222</v>
      </c>
      <c r="B220" s="22">
        <v>0</v>
      </c>
      <c r="C220" s="23">
        <v>0</v>
      </c>
      <c r="D220" s="24">
        <v>0</v>
      </c>
      <c r="E220" s="23">
        <v>0</v>
      </c>
      <c r="F220" s="25">
        <f t="shared" si="6"/>
        <v>0</v>
      </c>
      <c r="G220" s="23" t="str">
        <f t="shared" si="7"/>
        <v>.</v>
      </c>
      <c r="H220" s="4"/>
      <c r="I220" s="4"/>
      <c r="J220" s="4"/>
      <c r="K220" s="4"/>
      <c r="L220" s="4"/>
      <c r="M220" s="4"/>
      <c r="N220" s="4"/>
      <c r="O220" s="4"/>
      <c r="P220" s="4"/>
    </row>
    <row r="221" spans="1:16" s="5" customFormat="1" ht="12">
      <c r="A221" s="21" t="s">
        <v>223</v>
      </c>
      <c r="B221" s="22">
        <v>4</v>
      </c>
      <c r="C221" s="23">
        <v>0.09347978499649451</v>
      </c>
      <c r="D221" s="24">
        <v>4</v>
      </c>
      <c r="E221" s="23">
        <v>0.08958566629339305</v>
      </c>
      <c r="F221" s="25">
        <f t="shared" si="6"/>
        <v>0</v>
      </c>
      <c r="G221" s="23">
        <f t="shared" si="7"/>
        <v>0</v>
      </c>
      <c r="H221" s="4"/>
      <c r="I221" s="4"/>
      <c r="J221" s="4"/>
      <c r="K221" s="4"/>
      <c r="L221" s="4"/>
      <c r="M221" s="4"/>
      <c r="N221" s="4"/>
      <c r="O221" s="4"/>
      <c r="P221" s="4"/>
    </row>
    <row r="222" spans="1:16" s="5" customFormat="1" ht="12">
      <c r="A222" s="21" t="s">
        <v>224</v>
      </c>
      <c r="B222" s="22">
        <v>3</v>
      </c>
      <c r="C222" s="23">
        <v>0.07010983874737088</v>
      </c>
      <c r="D222" s="24">
        <v>1</v>
      </c>
      <c r="E222" s="23">
        <v>0.022396416573348264</v>
      </c>
      <c r="F222" s="25">
        <f t="shared" si="6"/>
        <v>-2</v>
      </c>
      <c r="G222" s="23">
        <f t="shared" si="7"/>
        <v>-66.66666666666667</v>
      </c>
      <c r="H222" s="4"/>
      <c r="I222" s="4"/>
      <c r="J222" s="4"/>
      <c r="K222" s="4"/>
      <c r="L222" s="4"/>
      <c r="M222" s="4"/>
      <c r="N222" s="4"/>
      <c r="O222" s="4"/>
      <c r="P222" s="4"/>
    </row>
    <row r="223" spans="1:16" s="5" customFormat="1" ht="12">
      <c r="A223" s="21" t="s">
        <v>225</v>
      </c>
      <c r="B223" s="22">
        <v>1</v>
      </c>
      <c r="C223" s="23">
        <v>0.023369946249123627</v>
      </c>
      <c r="D223" s="24">
        <v>0</v>
      </c>
      <c r="E223" s="23">
        <v>0</v>
      </c>
      <c r="F223" s="25">
        <f t="shared" si="6"/>
        <v>-1</v>
      </c>
      <c r="G223" s="23">
        <f t="shared" si="7"/>
        <v>-100</v>
      </c>
      <c r="H223" s="4"/>
      <c r="I223" s="4"/>
      <c r="J223" s="4"/>
      <c r="K223" s="4"/>
      <c r="L223" s="4"/>
      <c r="M223" s="4"/>
      <c r="N223" s="4"/>
      <c r="O223" s="4"/>
      <c r="P223" s="4"/>
    </row>
    <row r="224" spans="1:16" s="5" customFormat="1" ht="12">
      <c r="A224" s="21" t="s">
        <v>226</v>
      </c>
      <c r="B224" s="22">
        <v>0</v>
      </c>
      <c r="C224" s="23">
        <v>0</v>
      </c>
      <c r="D224" s="24">
        <v>0</v>
      </c>
      <c r="E224" s="23">
        <v>0</v>
      </c>
      <c r="F224" s="25">
        <f t="shared" si="6"/>
        <v>0</v>
      </c>
      <c r="G224" s="23" t="str">
        <f t="shared" si="7"/>
        <v>.</v>
      </c>
      <c r="H224" s="4"/>
      <c r="I224" s="4"/>
      <c r="J224" s="4"/>
      <c r="K224" s="4"/>
      <c r="L224" s="4"/>
      <c r="M224" s="4"/>
      <c r="N224" s="4"/>
      <c r="O224" s="4"/>
      <c r="P224" s="4"/>
    </row>
    <row r="225" spans="1:16" s="5" customFormat="1" ht="12">
      <c r="A225" s="21" t="s">
        <v>227</v>
      </c>
      <c r="B225" s="22">
        <v>4</v>
      </c>
      <c r="C225" s="23">
        <v>0.09347978499649451</v>
      </c>
      <c r="D225" s="24">
        <v>12</v>
      </c>
      <c r="E225" s="23">
        <v>0.2687569988801792</v>
      </c>
      <c r="F225" s="25">
        <f t="shared" si="6"/>
        <v>8</v>
      </c>
      <c r="G225" s="23">
        <f t="shared" si="7"/>
        <v>200</v>
      </c>
      <c r="H225" s="4"/>
      <c r="I225" s="4"/>
      <c r="J225" s="4"/>
      <c r="K225" s="4"/>
      <c r="L225" s="4"/>
      <c r="M225" s="4"/>
      <c r="N225" s="4"/>
      <c r="O225" s="4"/>
      <c r="P225" s="4"/>
    </row>
    <row r="226" spans="1:16" s="5" customFormat="1" ht="12">
      <c r="A226" s="21" t="s">
        <v>228</v>
      </c>
      <c r="B226" s="22">
        <v>0</v>
      </c>
      <c r="C226" s="23">
        <v>0</v>
      </c>
      <c r="D226" s="24">
        <v>1</v>
      </c>
      <c r="E226" s="23">
        <v>0.022396416573348264</v>
      </c>
      <c r="F226" s="25">
        <f t="shared" si="6"/>
        <v>1</v>
      </c>
      <c r="G226" s="23" t="str">
        <f t="shared" si="7"/>
        <v>.</v>
      </c>
      <c r="H226" s="4"/>
      <c r="I226" s="4"/>
      <c r="J226" s="4"/>
      <c r="K226" s="4"/>
      <c r="L226" s="4"/>
      <c r="M226" s="4"/>
      <c r="N226" s="4"/>
      <c r="O226" s="4"/>
      <c r="P226" s="4"/>
    </row>
    <row r="227" spans="1:16" s="5" customFormat="1" ht="12">
      <c r="A227" s="21" t="s">
        <v>229</v>
      </c>
      <c r="B227" s="22">
        <v>1</v>
      </c>
      <c r="C227" s="23">
        <v>0.023369946249123627</v>
      </c>
      <c r="D227" s="24">
        <v>7</v>
      </c>
      <c r="E227" s="23">
        <v>0.15677491601343785</v>
      </c>
      <c r="F227" s="25">
        <f t="shared" si="6"/>
        <v>6</v>
      </c>
      <c r="G227" s="23">
        <f t="shared" si="7"/>
        <v>600</v>
      </c>
      <c r="H227" s="4"/>
      <c r="I227" s="4"/>
      <c r="J227" s="4"/>
      <c r="K227" s="4"/>
      <c r="L227" s="4"/>
      <c r="M227" s="4"/>
      <c r="N227" s="4"/>
      <c r="O227" s="4"/>
      <c r="P227" s="4"/>
    </row>
    <row r="228" spans="1:16" s="5" customFormat="1" ht="12">
      <c r="A228" s="21" t="s">
        <v>230</v>
      </c>
      <c r="B228" s="22">
        <v>8</v>
      </c>
      <c r="C228" s="23">
        <v>0.18695956999298902</v>
      </c>
      <c r="D228" s="24">
        <v>21</v>
      </c>
      <c r="E228" s="23">
        <v>0.47032474804031354</v>
      </c>
      <c r="F228" s="25">
        <f t="shared" si="6"/>
        <v>13</v>
      </c>
      <c r="G228" s="23">
        <f t="shared" si="7"/>
        <v>162.5</v>
      </c>
      <c r="H228" s="4"/>
      <c r="I228" s="4"/>
      <c r="J228" s="4"/>
      <c r="K228" s="4"/>
      <c r="L228" s="4"/>
      <c r="M228" s="4"/>
      <c r="N228" s="4"/>
      <c r="O228" s="4"/>
      <c r="P228" s="4"/>
    </row>
    <row r="229" spans="1:16" s="5" customFormat="1" ht="12">
      <c r="A229" s="21" t="s">
        <v>231</v>
      </c>
      <c r="B229" s="22">
        <v>12</v>
      </c>
      <c r="C229" s="23">
        <v>0.2804393549894835</v>
      </c>
      <c r="D229" s="24">
        <v>0</v>
      </c>
      <c r="E229" s="23">
        <v>0</v>
      </c>
      <c r="F229" s="25">
        <f t="shared" si="6"/>
        <v>-12</v>
      </c>
      <c r="G229" s="23">
        <f t="shared" si="7"/>
        <v>-100</v>
      </c>
      <c r="H229" s="4"/>
      <c r="I229" s="4"/>
      <c r="J229" s="4"/>
      <c r="K229" s="4"/>
      <c r="L229" s="4"/>
      <c r="M229" s="4"/>
      <c r="N229" s="4"/>
      <c r="O229" s="4"/>
      <c r="P229" s="4"/>
    </row>
    <row r="230" spans="1:16" s="5" customFormat="1" ht="12">
      <c r="A230" s="21" t="s">
        <v>232</v>
      </c>
      <c r="B230" s="22">
        <v>0</v>
      </c>
      <c r="C230" s="23">
        <v>0</v>
      </c>
      <c r="D230" s="24">
        <v>0</v>
      </c>
      <c r="E230" s="23">
        <v>0</v>
      </c>
      <c r="F230" s="25">
        <f t="shared" si="6"/>
        <v>0</v>
      </c>
      <c r="G230" s="23" t="str">
        <f t="shared" si="7"/>
        <v>.</v>
      </c>
      <c r="H230" s="4"/>
      <c r="I230" s="4"/>
      <c r="J230" s="4"/>
      <c r="K230" s="4"/>
      <c r="L230" s="4"/>
      <c r="M230" s="4"/>
      <c r="N230" s="4"/>
      <c r="O230" s="4"/>
      <c r="P230" s="4"/>
    </row>
    <row r="231" spans="1:16" s="5" customFormat="1" ht="12">
      <c r="A231" s="21" t="s">
        <v>233</v>
      </c>
      <c r="B231" s="22">
        <v>0</v>
      </c>
      <c r="C231" s="23">
        <v>0</v>
      </c>
      <c r="D231" s="24">
        <v>1</v>
      </c>
      <c r="E231" s="23">
        <v>0.022396416573348264</v>
      </c>
      <c r="F231" s="25">
        <f t="shared" si="6"/>
        <v>1</v>
      </c>
      <c r="G231" s="23" t="str">
        <f t="shared" si="7"/>
        <v>.</v>
      </c>
      <c r="H231" s="4"/>
      <c r="I231" s="4"/>
      <c r="J231" s="4"/>
      <c r="K231" s="4"/>
      <c r="L231" s="4"/>
      <c r="M231" s="4"/>
      <c r="N231" s="4"/>
      <c r="O231" s="4"/>
      <c r="P231" s="4"/>
    </row>
    <row r="232" spans="1:16" s="5" customFormat="1" ht="12">
      <c r="A232" s="21" t="s">
        <v>234</v>
      </c>
      <c r="B232" s="22">
        <v>1</v>
      </c>
      <c r="C232" s="23">
        <v>0.023369946249123627</v>
      </c>
      <c r="D232" s="24">
        <v>0</v>
      </c>
      <c r="E232" s="23">
        <v>0</v>
      </c>
      <c r="F232" s="25">
        <f t="shared" si="6"/>
        <v>-1</v>
      </c>
      <c r="G232" s="23">
        <f t="shared" si="7"/>
        <v>-100</v>
      </c>
      <c r="H232" s="4"/>
      <c r="I232" s="4"/>
      <c r="J232" s="4"/>
      <c r="K232" s="4"/>
      <c r="L232" s="4"/>
      <c r="M232" s="4"/>
      <c r="N232" s="4"/>
      <c r="O232" s="4"/>
      <c r="P232" s="4"/>
    </row>
    <row r="233" spans="1:16" s="5" customFormat="1" ht="12">
      <c r="A233" s="21" t="s">
        <v>235</v>
      </c>
      <c r="B233" s="22">
        <v>0</v>
      </c>
      <c r="C233" s="23">
        <v>0</v>
      </c>
      <c r="D233" s="24">
        <v>0</v>
      </c>
      <c r="E233" s="23">
        <v>0</v>
      </c>
      <c r="F233" s="25">
        <f t="shared" si="6"/>
        <v>0</v>
      </c>
      <c r="G233" s="23" t="str">
        <f t="shared" si="7"/>
        <v>.</v>
      </c>
      <c r="H233" s="4"/>
      <c r="I233" s="4"/>
      <c r="J233" s="4"/>
      <c r="K233" s="4"/>
      <c r="L233" s="4"/>
      <c r="M233" s="4"/>
      <c r="N233" s="4"/>
      <c r="O233" s="4"/>
      <c r="P233" s="4"/>
    </row>
    <row r="234" spans="1:16" s="5" customFormat="1" ht="12">
      <c r="A234" s="21" t="s">
        <v>236</v>
      </c>
      <c r="B234" s="22">
        <v>0</v>
      </c>
      <c r="C234" s="23">
        <v>0</v>
      </c>
      <c r="D234" s="24">
        <v>0</v>
      </c>
      <c r="E234" s="23">
        <v>0</v>
      </c>
      <c r="F234" s="25">
        <f t="shared" si="6"/>
        <v>0</v>
      </c>
      <c r="G234" s="23" t="str">
        <f t="shared" si="7"/>
        <v>.</v>
      </c>
      <c r="H234" s="4"/>
      <c r="I234" s="4"/>
      <c r="J234" s="4"/>
      <c r="K234" s="4"/>
      <c r="L234" s="4"/>
      <c r="M234" s="4"/>
      <c r="N234" s="4"/>
      <c r="O234" s="4"/>
      <c r="P234" s="4"/>
    </row>
    <row r="235" spans="1:16" s="5" customFormat="1" ht="12">
      <c r="A235" s="21" t="s">
        <v>237</v>
      </c>
      <c r="B235" s="22">
        <v>0</v>
      </c>
      <c r="C235" s="23">
        <v>0</v>
      </c>
      <c r="D235" s="24">
        <v>0</v>
      </c>
      <c r="E235" s="23">
        <v>0</v>
      </c>
      <c r="F235" s="25">
        <f t="shared" si="6"/>
        <v>0</v>
      </c>
      <c r="G235" s="23" t="str">
        <f t="shared" si="7"/>
        <v>.</v>
      </c>
      <c r="H235" s="4"/>
      <c r="I235" s="4"/>
      <c r="J235" s="4"/>
      <c r="K235" s="4"/>
      <c r="L235" s="4"/>
      <c r="M235" s="4"/>
      <c r="N235" s="4"/>
      <c r="O235" s="4"/>
      <c r="P235" s="4"/>
    </row>
    <row r="236" spans="1:16" s="5" customFormat="1" ht="12.75" customHeight="1">
      <c r="A236" s="26"/>
      <c r="B236" s="27"/>
      <c r="C236" s="28"/>
      <c r="D236" s="29"/>
      <c r="E236" s="28"/>
      <c r="F236" s="30"/>
      <c r="G236" s="28"/>
      <c r="H236" s="4"/>
      <c r="I236" s="4"/>
      <c r="J236" s="4"/>
      <c r="K236" s="4"/>
      <c r="L236" s="4"/>
      <c r="M236" s="4"/>
      <c r="N236" s="4"/>
      <c r="O236" s="4"/>
      <c r="P236" s="4"/>
    </row>
    <row r="237" spans="1:16" s="5" customFormat="1" ht="12.75" customHeight="1">
      <c r="A237" s="31" t="s">
        <v>5</v>
      </c>
      <c r="B237" s="32">
        <v>719</v>
      </c>
      <c r="C237" s="33">
        <v>16.80299135311989</v>
      </c>
      <c r="D237" s="34">
        <v>966</v>
      </c>
      <c r="E237" s="33">
        <v>21.634938409854424</v>
      </c>
      <c r="F237" s="35">
        <f>D237-B237</f>
        <v>247</v>
      </c>
      <c r="G237" s="33">
        <f>IF(B237&gt;0,100*F237/B237,".")</f>
        <v>34.35326842837274</v>
      </c>
      <c r="H237" s="4"/>
      <c r="I237" s="4"/>
      <c r="J237" s="4"/>
      <c r="K237" s="4"/>
      <c r="L237" s="4"/>
      <c r="M237" s="4"/>
      <c r="N237" s="4"/>
      <c r="O237" s="4"/>
      <c r="P237" s="4"/>
    </row>
    <row r="238" spans="1:16" s="5" customFormat="1" ht="12.75" customHeight="1">
      <c r="A238" s="31" t="s">
        <v>6</v>
      </c>
      <c r="B238" s="32">
        <v>4279</v>
      </c>
      <c r="C238" s="33">
        <v>100</v>
      </c>
      <c r="D238" s="34">
        <v>4465</v>
      </c>
      <c r="E238" s="33">
        <v>100</v>
      </c>
      <c r="F238" s="35">
        <f>D238-B238</f>
        <v>186</v>
      </c>
      <c r="G238" s="33">
        <f>IF(B238&gt;0,100*F238/B238,".")</f>
        <v>4.346810002336994</v>
      </c>
      <c r="H238" s="4"/>
      <c r="I238" s="4"/>
      <c r="J238" s="4"/>
      <c r="K238" s="4"/>
      <c r="L238" s="4"/>
      <c r="M238" s="4"/>
      <c r="N238" s="4"/>
      <c r="O238" s="4"/>
      <c r="P238" s="4"/>
    </row>
    <row r="239" spans="1:16" s="5" customFormat="1" ht="12.75" customHeight="1">
      <c r="A239" s="36"/>
      <c r="B239" s="37"/>
      <c r="C239" s="38"/>
      <c r="D239" s="37"/>
      <c r="E239" s="38"/>
      <c r="F239" s="39"/>
      <c r="G239" s="38"/>
      <c r="H239" s="4"/>
      <c r="I239" s="4"/>
      <c r="J239" s="4"/>
      <c r="K239" s="4"/>
      <c r="L239" s="4"/>
      <c r="M239" s="4"/>
      <c r="N239" s="4"/>
      <c r="O239" s="4"/>
      <c r="P239" s="4"/>
    </row>
    <row r="240" spans="1:16" s="5" customFormat="1" ht="12.75" customHeight="1">
      <c r="A240" s="40" t="s">
        <v>7</v>
      </c>
      <c r="B240" s="40"/>
      <c r="C240" s="40"/>
      <c r="D240" s="40"/>
      <c r="E240" s="40"/>
      <c r="F240" s="40"/>
      <c r="G240" s="38"/>
      <c r="H240" s="4"/>
      <c r="I240" s="4"/>
      <c r="J240" s="4"/>
      <c r="K240" s="4"/>
      <c r="L240" s="4"/>
      <c r="M240" s="4"/>
      <c r="N240" s="4"/>
      <c r="O240" s="4"/>
      <c r="P240" s="4"/>
    </row>
    <row r="241" spans="1:8" s="5" customFormat="1" ht="12">
      <c r="A241" s="40" t="s">
        <v>239</v>
      </c>
      <c r="B241" s="40"/>
      <c r="C241" s="40"/>
      <c r="D241" s="40"/>
      <c r="E241" s="40"/>
      <c r="F241" s="40"/>
      <c r="G241" s="4"/>
      <c r="H241" s="4"/>
    </row>
    <row r="242" spans="1:6" ht="12">
      <c r="A242" s="41"/>
      <c r="B242" s="41"/>
      <c r="C242" s="41"/>
      <c r="D242" s="41"/>
      <c r="E242" s="41"/>
      <c r="F242" s="41"/>
    </row>
    <row r="244" spans="1:8" s="5" customFormat="1" ht="12">
      <c r="A244" s="36"/>
      <c r="B244" s="37"/>
      <c r="C244" s="4"/>
      <c r="D244" s="37"/>
      <c r="E244" s="4"/>
      <c r="F244" s="37"/>
      <c r="G244" s="4"/>
      <c r="H244" s="4"/>
    </row>
    <row r="245" spans="1:8" s="5" customFormat="1" ht="12">
      <c r="A245" s="36"/>
      <c r="B245" s="37"/>
      <c r="C245" s="4"/>
      <c r="D245" s="37"/>
      <c r="E245" s="4"/>
      <c r="F245" s="37"/>
      <c r="G245" s="4"/>
      <c r="H245" s="4"/>
    </row>
    <row r="246" spans="1:8" s="5" customFormat="1" ht="12">
      <c r="A246" s="36"/>
      <c r="B246" s="37"/>
      <c r="C246" s="4"/>
      <c r="D246" s="37"/>
      <c r="E246" s="4"/>
      <c r="F246" s="37"/>
      <c r="G246" s="4"/>
      <c r="H246" s="4"/>
    </row>
    <row r="247" spans="1:8" s="5" customFormat="1" ht="12">
      <c r="A247" s="36"/>
      <c r="B247" s="37"/>
      <c r="C247" s="4"/>
      <c r="D247" s="37"/>
      <c r="E247" s="4"/>
      <c r="F247" s="37"/>
      <c r="G247" s="4"/>
      <c r="H247" s="4"/>
    </row>
    <row r="248" spans="1:8" s="5" customFormat="1" ht="12">
      <c r="A248" s="36"/>
      <c r="B248" s="37"/>
      <c r="C248" s="4"/>
      <c r="D248" s="37"/>
      <c r="E248" s="4"/>
      <c r="F248" s="37"/>
      <c r="G248" s="4"/>
      <c r="H248" s="4"/>
    </row>
    <row r="249" spans="1:8" s="5" customFormat="1" ht="12">
      <c r="A249" s="36"/>
      <c r="B249" s="37"/>
      <c r="C249" s="4"/>
      <c r="D249" s="37"/>
      <c r="E249" s="4"/>
      <c r="F249" s="37"/>
      <c r="G249" s="4"/>
      <c r="H249" s="4"/>
    </row>
    <row r="250" spans="1:7" s="5" customFormat="1" ht="12">
      <c r="A250" s="36"/>
      <c r="B250" s="37"/>
      <c r="C250" s="4"/>
      <c r="D250" s="37"/>
      <c r="E250" s="4"/>
      <c r="F250" s="37"/>
      <c r="G250" s="4"/>
    </row>
    <row r="251" spans="1:7" s="5" customFormat="1" ht="12">
      <c r="A251" s="36"/>
      <c r="B251" s="37"/>
      <c r="C251" s="4"/>
      <c r="D251" s="37"/>
      <c r="E251" s="4"/>
      <c r="F251" s="37"/>
      <c r="G251" s="4"/>
    </row>
    <row r="252" spans="1:7" s="5" customFormat="1" ht="12">
      <c r="A252" s="36"/>
      <c r="B252" s="37"/>
      <c r="C252" s="4"/>
      <c r="D252" s="37"/>
      <c r="E252" s="4"/>
      <c r="F252" s="37"/>
      <c r="G252" s="4"/>
    </row>
    <row r="253" spans="1:7" s="5" customFormat="1" ht="12">
      <c r="A253" s="36"/>
      <c r="B253" s="37"/>
      <c r="C253" s="4"/>
      <c r="D253" s="37"/>
      <c r="E253" s="4"/>
      <c r="F253" s="37"/>
      <c r="G253" s="4"/>
    </row>
    <row r="254" spans="1:7" s="5" customFormat="1" ht="12">
      <c r="A254" s="36"/>
      <c r="B254" s="37"/>
      <c r="C254" s="4"/>
      <c r="D254" s="37"/>
      <c r="E254" s="4"/>
      <c r="F254" s="37"/>
      <c r="G254" s="4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  <row r="1067" spans="1:16" ht="12">
      <c r="A1067" s="42"/>
      <c r="B1067" s="43"/>
      <c r="C1067" s="5"/>
      <c r="D1067" s="43"/>
      <c r="E1067" s="5"/>
      <c r="F1067" s="43"/>
      <c r="G1067" s="5"/>
      <c r="H1067" s="5"/>
      <c r="I1067" s="5"/>
      <c r="J1067" s="5"/>
      <c r="K1067" s="5"/>
      <c r="L1067" s="5"/>
      <c r="M1067" s="5"/>
      <c r="N1067" s="5"/>
      <c r="O1067" s="5"/>
      <c r="P1067" s="5"/>
    </row>
    <row r="1068" spans="1:16" ht="12">
      <c r="A1068" s="42"/>
      <c r="B1068" s="43"/>
      <c r="C1068" s="5"/>
      <c r="D1068" s="43"/>
      <c r="E1068" s="5"/>
      <c r="F1068" s="43"/>
      <c r="G1068" s="5"/>
      <c r="H1068" s="5"/>
      <c r="I1068" s="5"/>
      <c r="J1068" s="5"/>
      <c r="K1068" s="5"/>
      <c r="L1068" s="5"/>
      <c r="M1068" s="5"/>
      <c r="N1068" s="5"/>
      <c r="O1068" s="5"/>
      <c r="P1068" s="5"/>
    </row>
    <row r="1069" spans="1:16" ht="12">
      <c r="A1069" s="42"/>
      <c r="B1069" s="43"/>
      <c r="C1069" s="5"/>
      <c r="D1069" s="43"/>
      <c r="E1069" s="5"/>
      <c r="F1069" s="43"/>
      <c r="G1069" s="5"/>
      <c r="H1069" s="5"/>
      <c r="I1069" s="5"/>
      <c r="J1069" s="5"/>
      <c r="K1069" s="5"/>
      <c r="L1069" s="5"/>
      <c r="M1069" s="5"/>
      <c r="N1069" s="5"/>
      <c r="O1069" s="5"/>
      <c r="P1069" s="5"/>
    </row>
    <row r="1070" spans="1:16" ht="12">
      <c r="A1070" s="42"/>
      <c r="B1070" s="43"/>
      <c r="C1070" s="5"/>
      <c r="D1070" s="43"/>
      <c r="E1070" s="5"/>
      <c r="F1070" s="43"/>
      <c r="G1070" s="5"/>
      <c r="H1070" s="5"/>
      <c r="I1070" s="5"/>
      <c r="J1070" s="5"/>
      <c r="K1070" s="5"/>
      <c r="L1070" s="5"/>
      <c r="M1070" s="5"/>
      <c r="N1070" s="5"/>
      <c r="O1070" s="5"/>
      <c r="P1070" s="5"/>
    </row>
    <row r="1071" spans="1:16" ht="12">
      <c r="A1071" s="42"/>
      <c r="B1071" s="43"/>
      <c r="C1071" s="5"/>
      <c r="D1071" s="43"/>
      <c r="E1071" s="5"/>
      <c r="F1071" s="43"/>
      <c r="G1071" s="5"/>
      <c r="H1071" s="5"/>
      <c r="I1071" s="5"/>
      <c r="J1071" s="5"/>
      <c r="K1071" s="5"/>
      <c r="L1071" s="5"/>
      <c r="M1071" s="5"/>
      <c r="N1071" s="5"/>
      <c r="O1071" s="5"/>
      <c r="P1071" s="5"/>
    </row>
    <row r="1072" spans="1:16" ht="12">
      <c r="A1072" s="42"/>
      <c r="B1072" s="43"/>
      <c r="C1072" s="5"/>
      <c r="D1072" s="43"/>
      <c r="E1072" s="5"/>
      <c r="F1072" s="43"/>
      <c r="G1072" s="5"/>
      <c r="H1072" s="5"/>
      <c r="I1072" s="5"/>
      <c r="J1072" s="5"/>
      <c r="K1072" s="5"/>
      <c r="L1072" s="5"/>
      <c r="M1072" s="5"/>
      <c r="N1072" s="5"/>
      <c r="O1072" s="5"/>
      <c r="P1072" s="5"/>
    </row>
    <row r="1073" spans="1:16" ht="12">
      <c r="A1073" s="42"/>
      <c r="B1073" s="43"/>
      <c r="C1073" s="5"/>
      <c r="D1073" s="43"/>
      <c r="E1073" s="5"/>
      <c r="F1073" s="43"/>
      <c r="G1073" s="5"/>
      <c r="H1073" s="5"/>
      <c r="I1073" s="5"/>
      <c r="J1073" s="5"/>
      <c r="K1073" s="5"/>
      <c r="L1073" s="5"/>
      <c r="M1073" s="5"/>
      <c r="N1073" s="5"/>
      <c r="O1073" s="5"/>
      <c r="P1073" s="5"/>
    </row>
    <row r="1074" spans="1:16" ht="12">
      <c r="A1074" s="42"/>
      <c r="B1074" s="43"/>
      <c r="C1074" s="5"/>
      <c r="D1074" s="43"/>
      <c r="E1074" s="5"/>
      <c r="F1074" s="43"/>
      <c r="G1074" s="5"/>
      <c r="H1074" s="5"/>
      <c r="I1074" s="5"/>
      <c r="J1074" s="5"/>
      <c r="K1074" s="5"/>
      <c r="L1074" s="5"/>
      <c r="M1074" s="5"/>
      <c r="N1074" s="5"/>
      <c r="O1074" s="5"/>
      <c r="P1074" s="5"/>
    </row>
    <row r="1075" spans="1:16" ht="12">
      <c r="A1075" s="42"/>
      <c r="B1075" s="43"/>
      <c r="C1075" s="5"/>
      <c r="D1075" s="43"/>
      <c r="E1075" s="5"/>
      <c r="F1075" s="43"/>
      <c r="G1075" s="5"/>
      <c r="H1075" s="5"/>
      <c r="I1075" s="5"/>
      <c r="J1075" s="5"/>
      <c r="K1075" s="5"/>
      <c r="L1075" s="5"/>
      <c r="M1075" s="5"/>
      <c r="N1075" s="5"/>
      <c r="O1075" s="5"/>
      <c r="P1075" s="5"/>
    </row>
    <row r="1076" spans="1:16" ht="12">
      <c r="A1076" s="42"/>
      <c r="B1076" s="43"/>
      <c r="C1076" s="5"/>
      <c r="D1076" s="43"/>
      <c r="E1076" s="5"/>
      <c r="F1076" s="43"/>
      <c r="G1076" s="5"/>
      <c r="H1076" s="5"/>
      <c r="I1076" s="5"/>
      <c r="J1076" s="5"/>
      <c r="K1076" s="5"/>
      <c r="L1076" s="5"/>
      <c r="M1076" s="5"/>
      <c r="N1076" s="5"/>
      <c r="O1076" s="5"/>
      <c r="P1076" s="5"/>
    </row>
    <row r="1077" spans="1:16" ht="12">
      <c r="A1077" s="42"/>
      <c r="B1077" s="43"/>
      <c r="C1077" s="5"/>
      <c r="D1077" s="43"/>
      <c r="E1077" s="5"/>
      <c r="F1077" s="43"/>
      <c r="G1077" s="5"/>
      <c r="H1077" s="5"/>
      <c r="I1077" s="5"/>
      <c r="J1077" s="5"/>
      <c r="K1077" s="5"/>
      <c r="L1077" s="5"/>
      <c r="M1077" s="5"/>
      <c r="N1077" s="5"/>
      <c r="O1077" s="5"/>
      <c r="P1077" s="5"/>
    </row>
    <row r="1078" spans="1:16" ht="12">
      <c r="A1078" s="42"/>
      <c r="B1078" s="43"/>
      <c r="C1078" s="5"/>
      <c r="D1078" s="43"/>
      <c r="E1078" s="5"/>
      <c r="F1078" s="43"/>
      <c r="G1078" s="5"/>
      <c r="H1078" s="5"/>
      <c r="I1078" s="5"/>
      <c r="J1078" s="5"/>
      <c r="K1078" s="5"/>
      <c r="L1078" s="5"/>
      <c r="M1078" s="5"/>
      <c r="N1078" s="5"/>
      <c r="O1078" s="5"/>
      <c r="P1078" s="5"/>
    </row>
    <row r="1079" spans="1:16" ht="12">
      <c r="A1079" s="42"/>
      <c r="B1079" s="43"/>
      <c r="C1079" s="5"/>
      <c r="D1079" s="43"/>
      <c r="E1079" s="5"/>
      <c r="F1079" s="43"/>
      <c r="G1079" s="5"/>
      <c r="H1079" s="5"/>
      <c r="I1079" s="5"/>
      <c r="J1079" s="5"/>
      <c r="K1079" s="5"/>
      <c r="L1079" s="5"/>
      <c r="M1079" s="5"/>
      <c r="N1079" s="5"/>
      <c r="O1079" s="5"/>
      <c r="P1079" s="5"/>
    </row>
    <row r="1080" spans="1:16" ht="12">
      <c r="A1080" s="42"/>
      <c r="B1080" s="43"/>
      <c r="C1080" s="5"/>
      <c r="D1080" s="43"/>
      <c r="E1080" s="5"/>
      <c r="F1080" s="43"/>
      <c r="G1080" s="5"/>
      <c r="H1080" s="5"/>
      <c r="I1080" s="5"/>
      <c r="J1080" s="5"/>
      <c r="K1080" s="5"/>
      <c r="L1080" s="5"/>
      <c r="M1080" s="5"/>
      <c r="N1080" s="5"/>
      <c r="O1080" s="5"/>
      <c r="P1080" s="5"/>
    </row>
    <row r="1081" spans="1:16" ht="12">
      <c r="A1081" s="42"/>
      <c r="B1081" s="43"/>
      <c r="C1081" s="5"/>
      <c r="D1081" s="43"/>
      <c r="E1081" s="5"/>
      <c r="F1081" s="43"/>
      <c r="G1081" s="5"/>
      <c r="H1081" s="5"/>
      <c r="I1081" s="5"/>
      <c r="J1081" s="5"/>
      <c r="K1081" s="5"/>
      <c r="L1081" s="5"/>
      <c r="M1081" s="5"/>
      <c r="N1081" s="5"/>
      <c r="O1081" s="5"/>
      <c r="P1081" s="5"/>
    </row>
    <row r="1082" spans="1:16" ht="12">
      <c r="A1082" s="42"/>
      <c r="B1082" s="43"/>
      <c r="C1082" s="5"/>
      <c r="D1082" s="43"/>
      <c r="E1082" s="5"/>
      <c r="F1082" s="43"/>
      <c r="G1082" s="5"/>
      <c r="H1082" s="5"/>
      <c r="I1082" s="5"/>
      <c r="J1082" s="5"/>
      <c r="K1082" s="5"/>
      <c r="L1082" s="5"/>
      <c r="M1082" s="5"/>
      <c r="N1082" s="5"/>
      <c r="O1082" s="5"/>
      <c r="P1082" s="5"/>
    </row>
    <row r="1083" spans="1:16" ht="12">
      <c r="A1083" s="42"/>
      <c r="B1083" s="43"/>
      <c r="C1083" s="5"/>
      <c r="D1083" s="43"/>
      <c r="E1083" s="5"/>
      <c r="F1083" s="43"/>
      <c r="G1083" s="5"/>
      <c r="H1083" s="5"/>
      <c r="I1083" s="5"/>
      <c r="J1083" s="5"/>
      <c r="K1083" s="5"/>
      <c r="L1083" s="5"/>
      <c r="M1083" s="5"/>
      <c r="N1083" s="5"/>
      <c r="O1083" s="5"/>
      <c r="P1083" s="5"/>
    </row>
    <row r="1084" spans="1:16" ht="12">
      <c r="A1084" s="42"/>
      <c r="B1084" s="43"/>
      <c r="C1084" s="5"/>
      <c r="D1084" s="43"/>
      <c r="E1084" s="5"/>
      <c r="F1084" s="43"/>
      <c r="G1084" s="5"/>
      <c r="H1084" s="5"/>
      <c r="I1084" s="5"/>
      <c r="J1084" s="5"/>
      <c r="K1084" s="5"/>
      <c r="L1084" s="5"/>
      <c r="M1084" s="5"/>
      <c r="N1084" s="5"/>
      <c r="O1084" s="5"/>
      <c r="P1084" s="5"/>
    </row>
    <row r="1085" spans="1:16" ht="12">
      <c r="A1085" s="42"/>
      <c r="B1085" s="43"/>
      <c r="C1085" s="5"/>
      <c r="D1085" s="43"/>
      <c r="E1085" s="5"/>
      <c r="F1085" s="43"/>
      <c r="G1085" s="5"/>
      <c r="H1085" s="5"/>
      <c r="I1085" s="5"/>
      <c r="J1085" s="5"/>
      <c r="K1085" s="5"/>
      <c r="L1085" s="5"/>
      <c r="M1085" s="5"/>
      <c r="N1085" s="5"/>
      <c r="O1085" s="5"/>
      <c r="P1085" s="5"/>
    </row>
    <row r="1086" spans="1:16" ht="12">
      <c r="A1086" s="42"/>
      <c r="B1086" s="43"/>
      <c r="C1086" s="5"/>
      <c r="D1086" s="43"/>
      <c r="E1086" s="5"/>
      <c r="F1086" s="43"/>
      <c r="G1086" s="5"/>
      <c r="H1086" s="5"/>
      <c r="I1086" s="5"/>
      <c r="J1086" s="5"/>
      <c r="K1086" s="5"/>
      <c r="L1086" s="5"/>
      <c r="M1086" s="5"/>
      <c r="N1086" s="5"/>
      <c r="O1086" s="5"/>
      <c r="P1086" s="5"/>
    </row>
    <row r="1087" spans="1:16" ht="12">
      <c r="A1087" s="42"/>
      <c r="B1087" s="43"/>
      <c r="C1087" s="5"/>
      <c r="D1087" s="43"/>
      <c r="E1087" s="5"/>
      <c r="F1087" s="43"/>
      <c r="G1087" s="5"/>
      <c r="H1087" s="5"/>
      <c r="I1087" s="5"/>
      <c r="J1087" s="5"/>
      <c r="K1087" s="5"/>
      <c r="L1087" s="5"/>
      <c r="M1087" s="5"/>
      <c r="N1087" s="5"/>
      <c r="O1087" s="5"/>
      <c r="P1087" s="5"/>
    </row>
    <row r="1088" spans="1:16" ht="12">
      <c r="A1088" s="42"/>
      <c r="B1088" s="43"/>
      <c r="C1088" s="5"/>
      <c r="D1088" s="43"/>
      <c r="E1088" s="5"/>
      <c r="F1088" s="43"/>
      <c r="G1088" s="5"/>
      <c r="H1088" s="5"/>
      <c r="I1088" s="5"/>
      <c r="J1088" s="5"/>
      <c r="K1088" s="5"/>
      <c r="L1088" s="5"/>
      <c r="M1088" s="5"/>
      <c r="N1088" s="5"/>
      <c r="O1088" s="5"/>
      <c r="P1088" s="5"/>
    </row>
    <row r="1089" spans="1:16" ht="12">
      <c r="A1089" s="42"/>
      <c r="B1089" s="43"/>
      <c r="C1089" s="5"/>
      <c r="D1089" s="43"/>
      <c r="E1089" s="5"/>
      <c r="F1089" s="43"/>
      <c r="G1089" s="5"/>
      <c r="H1089" s="5"/>
      <c r="I1089" s="5"/>
      <c r="J1089" s="5"/>
      <c r="K1089" s="5"/>
      <c r="L1089" s="5"/>
      <c r="M1089" s="5"/>
      <c r="N1089" s="5"/>
      <c r="O1089" s="5"/>
      <c r="P1089" s="5"/>
    </row>
    <row r="1090" spans="1:16" ht="12">
      <c r="A1090" s="42"/>
      <c r="B1090" s="43"/>
      <c r="C1090" s="5"/>
      <c r="D1090" s="43"/>
      <c r="E1090" s="5"/>
      <c r="F1090" s="43"/>
      <c r="G1090" s="5"/>
      <c r="H1090" s="5"/>
      <c r="I1090" s="5"/>
      <c r="J1090" s="5"/>
      <c r="K1090" s="5"/>
      <c r="L1090" s="5"/>
      <c r="M1090" s="5"/>
      <c r="N1090" s="5"/>
      <c r="O1090" s="5"/>
      <c r="P1090" s="5"/>
    </row>
    <row r="1091" spans="1:16" ht="12">
      <c r="A1091" s="42"/>
      <c r="B1091" s="43"/>
      <c r="C1091" s="5"/>
      <c r="D1091" s="43"/>
      <c r="E1091" s="5"/>
      <c r="F1091" s="43"/>
      <c r="G1091" s="5"/>
      <c r="H1091" s="5"/>
      <c r="I1091" s="5"/>
      <c r="J1091" s="5"/>
      <c r="K1091" s="5"/>
      <c r="L1091" s="5"/>
      <c r="M1091" s="5"/>
      <c r="N1091" s="5"/>
      <c r="O1091" s="5"/>
      <c r="P1091" s="5"/>
    </row>
    <row r="1092" spans="1:16" ht="12">
      <c r="A1092" s="42"/>
      <c r="B1092" s="43"/>
      <c r="C1092" s="5"/>
      <c r="D1092" s="43"/>
      <c r="E1092" s="5"/>
      <c r="F1092" s="43"/>
      <c r="G1092" s="5"/>
      <c r="H1092" s="5"/>
      <c r="I1092" s="5"/>
      <c r="J1092" s="5"/>
      <c r="K1092" s="5"/>
      <c r="L1092" s="5"/>
      <c r="M1092" s="5"/>
      <c r="N1092" s="5"/>
      <c r="O1092" s="5"/>
      <c r="P1092" s="5"/>
    </row>
    <row r="1093" spans="1:16" ht="12">
      <c r="A1093" s="42"/>
      <c r="B1093" s="43"/>
      <c r="C1093" s="5"/>
      <c r="D1093" s="43"/>
      <c r="E1093" s="5"/>
      <c r="F1093" s="43"/>
      <c r="G1093" s="5"/>
      <c r="H1093" s="5"/>
      <c r="I1093" s="5"/>
      <c r="J1093" s="5"/>
      <c r="K1093" s="5"/>
      <c r="L1093" s="5"/>
      <c r="M1093" s="5"/>
      <c r="N1093" s="5"/>
      <c r="O1093" s="5"/>
      <c r="P1093" s="5"/>
    </row>
    <row r="1094" spans="1:16" ht="12">
      <c r="A1094" s="42"/>
      <c r="B1094" s="43"/>
      <c r="C1094" s="5"/>
      <c r="D1094" s="43"/>
      <c r="E1094" s="5"/>
      <c r="F1094" s="43"/>
      <c r="G1094" s="5"/>
      <c r="H1094" s="5"/>
      <c r="I1094" s="5"/>
      <c r="J1094" s="5"/>
      <c r="K1094" s="5"/>
      <c r="L1094" s="5"/>
      <c r="M1094" s="5"/>
      <c r="N1094" s="5"/>
      <c r="O1094" s="5"/>
      <c r="P1094" s="5"/>
    </row>
    <row r="1095" spans="1:16" ht="12">
      <c r="A1095" s="42"/>
      <c r="B1095" s="43"/>
      <c r="C1095" s="5"/>
      <c r="D1095" s="43"/>
      <c r="E1095" s="5"/>
      <c r="F1095" s="43"/>
      <c r="G1095" s="5"/>
      <c r="H1095" s="5"/>
      <c r="I1095" s="5"/>
      <c r="J1095" s="5"/>
      <c r="K1095" s="5"/>
      <c r="L1095" s="5"/>
      <c r="M1095" s="5"/>
      <c r="N1095" s="5"/>
      <c r="O1095" s="5"/>
      <c r="P1095" s="5"/>
    </row>
    <row r="1096" spans="1:16" ht="12">
      <c r="A1096" s="42"/>
      <c r="B1096" s="43"/>
      <c r="C1096" s="5"/>
      <c r="D1096" s="43"/>
      <c r="E1096" s="5"/>
      <c r="F1096" s="43"/>
      <c r="G1096" s="5"/>
      <c r="H1096" s="5"/>
      <c r="I1096" s="5"/>
      <c r="J1096" s="5"/>
      <c r="K1096" s="5"/>
      <c r="L1096" s="5"/>
      <c r="M1096" s="5"/>
      <c r="N1096" s="5"/>
      <c r="O1096" s="5"/>
      <c r="P1096" s="5"/>
    </row>
    <row r="1097" spans="1:16" ht="12">
      <c r="A1097" s="42"/>
      <c r="B1097" s="43"/>
      <c r="C1097" s="5"/>
      <c r="D1097" s="43"/>
      <c r="E1097" s="5"/>
      <c r="F1097" s="43"/>
      <c r="G1097" s="5"/>
      <c r="H1097" s="5"/>
      <c r="I1097" s="5"/>
      <c r="J1097" s="5"/>
      <c r="K1097" s="5"/>
      <c r="L1097" s="5"/>
      <c r="M1097" s="5"/>
      <c r="N1097" s="5"/>
      <c r="O1097" s="5"/>
      <c r="P1097" s="5"/>
    </row>
    <row r="1098" spans="1:16" ht="12">
      <c r="A1098" s="42"/>
      <c r="B1098" s="43"/>
      <c r="C1098" s="5"/>
      <c r="D1098" s="43"/>
      <c r="E1098" s="5"/>
      <c r="F1098" s="43"/>
      <c r="G1098" s="5"/>
      <c r="H1098" s="5"/>
      <c r="I1098" s="5"/>
      <c r="J1098" s="5"/>
      <c r="K1098" s="5"/>
      <c r="L1098" s="5"/>
      <c r="M1098" s="5"/>
      <c r="N1098" s="5"/>
      <c r="O1098" s="5"/>
      <c r="P1098" s="5"/>
    </row>
    <row r="1099" spans="1:16" ht="12">
      <c r="A1099" s="42"/>
      <c r="B1099" s="43"/>
      <c r="C1099" s="5"/>
      <c r="D1099" s="43"/>
      <c r="E1099" s="5"/>
      <c r="F1099" s="43"/>
      <c r="G1099" s="5"/>
      <c r="H1099" s="5"/>
      <c r="I1099" s="5"/>
      <c r="J1099" s="5"/>
      <c r="K1099" s="5"/>
      <c r="L1099" s="5"/>
      <c r="M1099" s="5"/>
      <c r="N1099" s="5"/>
      <c r="O1099" s="5"/>
      <c r="P1099" s="5"/>
    </row>
    <row r="1100" spans="1:16" ht="12">
      <c r="A1100" s="42"/>
      <c r="B1100" s="43"/>
      <c r="C1100" s="5"/>
      <c r="D1100" s="43"/>
      <c r="E1100" s="5"/>
      <c r="F1100" s="43"/>
      <c r="G1100" s="5"/>
      <c r="H1100" s="5"/>
      <c r="I1100" s="5"/>
      <c r="J1100" s="5"/>
      <c r="K1100" s="5"/>
      <c r="L1100" s="5"/>
      <c r="M1100" s="5"/>
      <c r="N1100" s="5"/>
      <c r="O1100" s="5"/>
      <c r="P1100" s="5"/>
    </row>
    <row r="1101" spans="1:16" ht="12">
      <c r="A1101" s="42"/>
      <c r="B1101" s="43"/>
      <c r="C1101" s="5"/>
      <c r="D1101" s="43"/>
      <c r="E1101" s="5"/>
      <c r="F1101" s="43"/>
      <c r="G1101" s="5"/>
      <c r="H1101" s="5"/>
      <c r="I1101" s="5"/>
      <c r="J1101" s="5"/>
      <c r="K1101" s="5"/>
      <c r="L1101" s="5"/>
      <c r="M1101" s="5"/>
      <c r="N1101" s="5"/>
      <c r="O1101" s="5"/>
      <c r="P1101" s="5"/>
    </row>
    <row r="1102" spans="1:16" ht="12">
      <c r="A1102" s="42"/>
      <c r="B1102" s="43"/>
      <c r="C1102" s="5"/>
      <c r="D1102" s="43"/>
      <c r="E1102" s="5"/>
      <c r="F1102" s="43"/>
      <c r="G1102" s="5"/>
      <c r="H1102" s="5"/>
      <c r="I1102" s="5"/>
      <c r="J1102" s="5"/>
      <c r="K1102" s="5"/>
      <c r="L1102" s="5"/>
      <c r="M1102" s="5"/>
      <c r="N1102" s="5"/>
      <c r="O1102" s="5"/>
      <c r="P1102" s="5"/>
    </row>
    <row r="1103" spans="1:16" ht="12">
      <c r="A1103" s="42"/>
      <c r="B1103" s="43"/>
      <c r="C1103" s="5"/>
      <c r="D1103" s="43"/>
      <c r="E1103" s="5"/>
      <c r="F1103" s="43"/>
      <c r="G1103" s="5"/>
      <c r="H1103" s="5"/>
      <c r="I1103" s="5"/>
      <c r="J1103" s="5"/>
      <c r="K1103" s="5"/>
      <c r="L1103" s="5"/>
      <c r="M1103" s="5"/>
      <c r="N1103" s="5"/>
      <c r="O1103" s="5"/>
      <c r="P1103" s="5"/>
    </row>
  </sheetData>
  <mergeCells count="9">
    <mergeCell ref="A240:F240"/>
    <mergeCell ref="A241:F241"/>
    <mergeCell ref="A242:F242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20.12.2006  12:00</oddHeader>
    <oddFooter>&amp;R&amp;10Tabelle 3.2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P1103"/>
  <sheetViews>
    <sheetView zoomScaleSheetLayoutView="100" workbookViewId="0" topLeftCell="A212">
      <selection activeCell="A235" sqref="A235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241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2005</v>
      </c>
      <c r="C4" s="15"/>
      <c r="D4" s="14">
        <v>2006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69">D6-B6</f>
        <v>0</v>
      </c>
      <c r="G6" s="23" t="str">
        <f aca="true" t="shared" si="1" ref="G6:G69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0</v>
      </c>
      <c r="C8" s="23">
        <v>0</v>
      </c>
      <c r="D8" s="24">
        <v>5</v>
      </c>
      <c r="E8" s="23">
        <v>0.12007684918347743</v>
      </c>
      <c r="F8" s="25">
        <f t="shared" si="0"/>
        <v>5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0</v>
      </c>
      <c r="E9" s="23">
        <v>0</v>
      </c>
      <c r="F9" s="25">
        <f t="shared" si="0"/>
        <v>0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0</v>
      </c>
      <c r="C11" s="23">
        <v>0</v>
      </c>
      <c r="D11" s="24">
        <v>0</v>
      </c>
      <c r="E11" s="23">
        <v>0</v>
      </c>
      <c r="F11" s="25">
        <f t="shared" si="0"/>
        <v>0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 t="shared" si="0"/>
        <v>0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0</v>
      </c>
      <c r="C14" s="23">
        <v>0</v>
      </c>
      <c r="D14" s="24">
        <v>0</v>
      </c>
      <c r="E14" s="23">
        <v>0</v>
      </c>
      <c r="F14" s="25">
        <f t="shared" si="0"/>
        <v>0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1</v>
      </c>
      <c r="C16" s="23">
        <v>0.02369106846718787</v>
      </c>
      <c r="D16" s="24">
        <v>3</v>
      </c>
      <c r="E16" s="23">
        <v>0.07204610951008646</v>
      </c>
      <c r="F16" s="25">
        <f t="shared" si="0"/>
        <v>2</v>
      </c>
      <c r="G16" s="23">
        <f t="shared" si="1"/>
        <v>200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35</v>
      </c>
      <c r="C17" s="23">
        <v>0.8291873963515755</v>
      </c>
      <c r="D17" s="24">
        <v>53</v>
      </c>
      <c r="E17" s="23">
        <v>1.2728146013448607</v>
      </c>
      <c r="F17" s="25">
        <f t="shared" si="0"/>
        <v>18</v>
      </c>
      <c r="G17" s="23">
        <f t="shared" si="1"/>
        <v>51.42857142857143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12</v>
      </c>
      <c r="C18" s="23">
        <v>0.28429282160625446</v>
      </c>
      <c r="D18" s="24">
        <v>13</v>
      </c>
      <c r="E18" s="23">
        <v>0.3121998078770413</v>
      </c>
      <c r="F18" s="25">
        <f t="shared" si="0"/>
        <v>1</v>
      </c>
      <c r="G18" s="23">
        <f t="shared" si="1"/>
        <v>8.333333333333334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5</v>
      </c>
      <c r="C19" s="23">
        <v>0.11845534233593935</v>
      </c>
      <c r="D19" s="24">
        <v>3</v>
      </c>
      <c r="E19" s="23">
        <v>0.07204610951008646</v>
      </c>
      <c r="F19" s="25">
        <f t="shared" si="0"/>
        <v>-2</v>
      </c>
      <c r="G19" s="23">
        <f t="shared" si="1"/>
        <v>-40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36</v>
      </c>
      <c r="C24" s="23">
        <v>0.8528784648187633</v>
      </c>
      <c r="D24" s="24">
        <v>32</v>
      </c>
      <c r="E24" s="23">
        <v>0.7684918347742555</v>
      </c>
      <c r="F24" s="25">
        <f t="shared" si="0"/>
        <v>-4</v>
      </c>
      <c r="G24" s="23">
        <f t="shared" si="1"/>
        <v>-11.11111111111111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1</v>
      </c>
      <c r="E25" s="23">
        <v>0.024015369836695485</v>
      </c>
      <c r="F25" s="25">
        <f t="shared" si="0"/>
        <v>1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1</v>
      </c>
      <c r="C26" s="23">
        <v>0.02369106846718787</v>
      </c>
      <c r="D26" s="24">
        <v>0</v>
      </c>
      <c r="E26" s="23">
        <v>0</v>
      </c>
      <c r="F26" s="25">
        <f t="shared" si="0"/>
        <v>-1</v>
      </c>
      <c r="G26" s="23">
        <f t="shared" si="1"/>
        <v>-100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0</v>
      </c>
      <c r="C27" s="23">
        <v>0</v>
      </c>
      <c r="D27" s="24">
        <v>0</v>
      </c>
      <c r="E27" s="23">
        <v>0</v>
      </c>
      <c r="F27" s="25">
        <f t="shared" si="0"/>
        <v>0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1</v>
      </c>
      <c r="C29" s="23">
        <v>0.02369106846718787</v>
      </c>
      <c r="D29" s="24">
        <v>4</v>
      </c>
      <c r="E29" s="23">
        <v>0.09606147934678194</v>
      </c>
      <c r="F29" s="25">
        <f t="shared" si="0"/>
        <v>3</v>
      </c>
      <c r="G29" s="23">
        <f t="shared" si="1"/>
        <v>300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0</v>
      </c>
      <c r="E30" s="23">
        <v>0</v>
      </c>
      <c r="F30" s="25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0</v>
      </c>
      <c r="C32" s="23">
        <v>0</v>
      </c>
      <c r="D32" s="24">
        <v>1</v>
      </c>
      <c r="E32" s="23">
        <v>0.024015369836695485</v>
      </c>
      <c r="F32" s="25">
        <f t="shared" si="0"/>
        <v>1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41</v>
      </c>
      <c r="C33" s="23">
        <v>0.9713338071547026</v>
      </c>
      <c r="D33" s="24">
        <v>40</v>
      </c>
      <c r="E33" s="23">
        <v>0.9606147934678194</v>
      </c>
      <c r="F33" s="25">
        <f t="shared" si="0"/>
        <v>-1</v>
      </c>
      <c r="G33" s="23">
        <f t="shared" si="1"/>
        <v>-2.4390243902439024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0</v>
      </c>
      <c r="C34" s="23">
        <v>0</v>
      </c>
      <c r="D34" s="24">
        <v>1</v>
      </c>
      <c r="E34" s="23">
        <v>0.024015369836695485</v>
      </c>
      <c r="F34" s="25">
        <f t="shared" si="0"/>
        <v>1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0</v>
      </c>
      <c r="C35" s="23">
        <v>0</v>
      </c>
      <c r="D35" s="24">
        <v>0</v>
      </c>
      <c r="E35" s="23">
        <v>0</v>
      </c>
      <c r="F35" s="25">
        <f t="shared" si="0"/>
        <v>0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16</v>
      </c>
      <c r="C36" s="23">
        <v>0.37905709547500593</v>
      </c>
      <c r="D36" s="24">
        <v>22</v>
      </c>
      <c r="E36" s="23">
        <v>0.5283381364073007</v>
      </c>
      <c r="F36" s="25">
        <f t="shared" si="0"/>
        <v>6</v>
      </c>
      <c r="G36" s="23">
        <f t="shared" si="1"/>
        <v>37.5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0</v>
      </c>
      <c r="C37" s="23">
        <v>0</v>
      </c>
      <c r="D37" s="24">
        <v>0</v>
      </c>
      <c r="E37" s="23">
        <v>0</v>
      </c>
      <c r="F37" s="25">
        <f t="shared" si="0"/>
        <v>0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t="shared" si="0"/>
        <v>0</v>
      </c>
      <c r="G38" s="23" t="str">
        <f t="shared" si="1"/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0"/>
        <v>0</v>
      </c>
      <c r="G39" s="23" t="str">
        <f t="shared" si="1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5</v>
      </c>
      <c r="C40" s="23">
        <v>0.11845534233593935</v>
      </c>
      <c r="D40" s="24">
        <v>5</v>
      </c>
      <c r="E40" s="23">
        <v>0.12007684918347743</v>
      </c>
      <c r="F40" s="25">
        <f t="shared" si="0"/>
        <v>0</v>
      </c>
      <c r="G40" s="23">
        <f t="shared" si="1"/>
        <v>0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0"/>
        <v>0</v>
      </c>
      <c r="G41" s="23" t="str">
        <f t="shared" si="1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0</v>
      </c>
      <c r="C42" s="23">
        <v>0</v>
      </c>
      <c r="D42" s="24">
        <v>0</v>
      </c>
      <c r="E42" s="23">
        <v>0</v>
      </c>
      <c r="F42" s="25">
        <f t="shared" si="0"/>
        <v>0</v>
      </c>
      <c r="G42" s="23" t="str">
        <f t="shared" si="1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0</v>
      </c>
      <c r="C43" s="23">
        <v>0</v>
      </c>
      <c r="D43" s="24">
        <v>0</v>
      </c>
      <c r="E43" s="23">
        <v>0</v>
      </c>
      <c r="F43" s="25">
        <f t="shared" si="0"/>
        <v>0</v>
      </c>
      <c r="G43" s="23" t="str">
        <f t="shared" si="1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0"/>
        <v>0</v>
      </c>
      <c r="G44" s="23" t="str">
        <f t="shared" si="1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0"/>
        <v>0</v>
      </c>
      <c r="G45" s="23" t="str">
        <f t="shared" si="1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48</v>
      </c>
      <c r="B46" s="22">
        <v>0</v>
      </c>
      <c r="C46" s="23">
        <v>0</v>
      </c>
      <c r="D46" s="24">
        <v>0</v>
      </c>
      <c r="E46" s="23">
        <v>0</v>
      </c>
      <c r="F46" s="25">
        <f t="shared" si="0"/>
        <v>0</v>
      </c>
      <c r="G46" s="23" t="str">
        <f t="shared" si="1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0"/>
        <v>0</v>
      </c>
      <c r="G47" s="23" t="str">
        <f t="shared" si="1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1</v>
      </c>
      <c r="C48" s="23">
        <v>0.02369106846718787</v>
      </c>
      <c r="D48" s="24">
        <v>0</v>
      </c>
      <c r="E48" s="23">
        <v>0</v>
      </c>
      <c r="F48" s="25">
        <f t="shared" si="0"/>
        <v>-1</v>
      </c>
      <c r="G48" s="23">
        <f t="shared" si="1"/>
        <v>-100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0</v>
      </c>
      <c r="C49" s="23">
        <v>0</v>
      </c>
      <c r="D49" s="24">
        <v>0</v>
      </c>
      <c r="E49" s="23">
        <v>0</v>
      </c>
      <c r="F49" s="25">
        <f t="shared" si="0"/>
        <v>0</v>
      </c>
      <c r="G49" s="23" t="str">
        <f t="shared" si="1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0"/>
        <v>0</v>
      </c>
      <c r="G50" s="23" t="str">
        <f t="shared" si="1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9</v>
      </c>
      <c r="C51" s="23">
        <v>0.21321961620469082</v>
      </c>
      <c r="D51" s="24">
        <v>5</v>
      </c>
      <c r="E51" s="23">
        <v>0.12007684918347743</v>
      </c>
      <c r="F51" s="25">
        <f t="shared" si="0"/>
        <v>-4</v>
      </c>
      <c r="G51" s="23">
        <f t="shared" si="1"/>
        <v>-44.44444444444444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0"/>
        <v>0</v>
      </c>
      <c r="G52" s="23" t="str">
        <f t="shared" si="1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0"/>
        <v>0</v>
      </c>
      <c r="G53" s="23" t="str">
        <f t="shared" si="1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0"/>
        <v>0</v>
      </c>
      <c r="G54" s="23" t="str">
        <f t="shared" si="1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0"/>
        <v>0</v>
      </c>
      <c r="G55" s="23" t="str">
        <f t="shared" si="1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22.5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0"/>
        <v>0</v>
      </c>
      <c r="G56" s="23" t="str">
        <f t="shared" si="1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22.5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0"/>
        <v>0</v>
      </c>
      <c r="G57" s="23" t="str">
        <f t="shared" si="1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1</v>
      </c>
      <c r="C58" s="23">
        <v>0.02369106846718787</v>
      </c>
      <c r="D58" s="24">
        <v>0</v>
      </c>
      <c r="E58" s="23">
        <v>0</v>
      </c>
      <c r="F58" s="25">
        <f t="shared" si="0"/>
        <v>-1</v>
      </c>
      <c r="G58" s="23">
        <f t="shared" si="1"/>
        <v>-100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0"/>
        <v>0</v>
      </c>
      <c r="G59" s="23" t="str">
        <f t="shared" si="1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11</v>
      </c>
      <c r="C60" s="23">
        <v>0.2606017531390666</v>
      </c>
      <c r="D60" s="24">
        <v>15</v>
      </c>
      <c r="E60" s="23">
        <v>0.36023054755043227</v>
      </c>
      <c r="F60" s="25">
        <f t="shared" si="0"/>
        <v>4</v>
      </c>
      <c r="G60" s="23">
        <f t="shared" si="1"/>
        <v>36.36363636363637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0</v>
      </c>
      <c r="C61" s="23">
        <v>0</v>
      </c>
      <c r="D61" s="24">
        <v>0</v>
      </c>
      <c r="E61" s="23">
        <v>0</v>
      </c>
      <c r="F61" s="25">
        <f t="shared" si="0"/>
        <v>0</v>
      </c>
      <c r="G61" s="23" t="str">
        <f t="shared" si="1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17</v>
      </c>
      <c r="C62" s="23">
        <v>0.4027481639421938</v>
      </c>
      <c r="D62" s="24">
        <v>19</v>
      </c>
      <c r="E62" s="23">
        <v>0.4562920268972142</v>
      </c>
      <c r="F62" s="25">
        <f t="shared" si="0"/>
        <v>2</v>
      </c>
      <c r="G62" s="23">
        <f t="shared" si="1"/>
        <v>11.764705882352942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0"/>
        <v>0</v>
      </c>
      <c r="G63" s="23" t="str">
        <f t="shared" si="1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0</v>
      </c>
      <c r="E64" s="23">
        <v>0</v>
      </c>
      <c r="F64" s="25">
        <f t="shared" si="0"/>
        <v>0</v>
      </c>
      <c r="G64" s="23" t="str">
        <f t="shared" si="1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0</v>
      </c>
      <c r="C65" s="23">
        <v>0</v>
      </c>
      <c r="D65" s="24">
        <v>0</v>
      </c>
      <c r="E65" s="23">
        <v>0</v>
      </c>
      <c r="F65" s="25">
        <f t="shared" si="0"/>
        <v>0</v>
      </c>
      <c r="G65" s="23" t="str">
        <f t="shared" si="1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3</v>
      </c>
      <c r="C66" s="23">
        <v>0.07107320540156362</v>
      </c>
      <c r="D66" s="24">
        <v>2</v>
      </c>
      <c r="E66" s="23">
        <v>0.04803073967339097</v>
      </c>
      <c r="F66" s="25">
        <f t="shared" si="0"/>
        <v>-1</v>
      </c>
      <c r="G66" s="23">
        <f t="shared" si="1"/>
        <v>-33.333333333333336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6</v>
      </c>
      <c r="C67" s="23">
        <v>0.14214641080312723</v>
      </c>
      <c r="D67" s="24">
        <v>7</v>
      </c>
      <c r="E67" s="23">
        <v>0.16810758885686838</v>
      </c>
      <c r="F67" s="25">
        <f t="shared" si="0"/>
        <v>1</v>
      </c>
      <c r="G67" s="23">
        <f t="shared" si="1"/>
        <v>16.666666666666668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0"/>
        <v>0</v>
      </c>
      <c r="G68" s="23" t="str">
        <f t="shared" si="1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0</v>
      </c>
      <c r="C69" s="23">
        <v>0</v>
      </c>
      <c r="D69" s="24">
        <v>0</v>
      </c>
      <c r="E69" s="23">
        <v>0</v>
      </c>
      <c r="F69" s="25">
        <f t="shared" si="0"/>
        <v>0</v>
      </c>
      <c r="G69" s="23" t="str">
        <f t="shared" si="1"/>
        <v>.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72</v>
      </c>
      <c r="B70" s="22">
        <v>0</v>
      </c>
      <c r="C70" s="23">
        <v>0</v>
      </c>
      <c r="D70" s="24">
        <v>4</v>
      </c>
      <c r="E70" s="23">
        <v>0.09606147934678194</v>
      </c>
      <c r="F70" s="25">
        <f aca="true" t="shared" si="2" ref="F70:F133">D70-B70</f>
        <v>4</v>
      </c>
      <c r="G70" s="23" t="str">
        <f aca="true" t="shared" si="3" ref="G70:G133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0</v>
      </c>
      <c r="E71" s="23">
        <v>0</v>
      </c>
      <c r="F71" s="25">
        <f t="shared" si="2"/>
        <v>0</v>
      </c>
      <c r="G71" s="23" t="str">
        <f t="shared" si="3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3</v>
      </c>
      <c r="C72" s="23">
        <v>0.07107320540156362</v>
      </c>
      <c r="D72" s="24">
        <v>1</v>
      </c>
      <c r="E72" s="23">
        <v>0.024015369836695485</v>
      </c>
      <c r="F72" s="25">
        <f t="shared" si="2"/>
        <v>-2</v>
      </c>
      <c r="G72" s="23">
        <f t="shared" si="3"/>
        <v>-66.66666666666667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2"/>
        <v>0</v>
      </c>
      <c r="G73" s="23" t="str">
        <f t="shared" si="3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0</v>
      </c>
      <c r="C74" s="23">
        <v>0</v>
      </c>
      <c r="D74" s="24">
        <v>0</v>
      </c>
      <c r="E74" s="23">
        <v>0</v>
      </c>
      <c r="F74" s="25">
        <f t="shared" si="2"/>
        <v>0</v>
      </c>
      <c r="G74" s="23" t="str">
        <f t="shared" si="3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15</v>
      </c>
      <c r="C75" s="23">
        <v>0.35536602700781805</v>
      </c>
      <c r="D75" s="24">
        <v>17</v>
      </c>
      <c r="E75" s="23">
        <v>0.40826128722382327</v>
      </c>
      <c r="F75" s="25">
        <f t="shared" si="2"/>
        <v>2</v>
      </c>
      <c r="G75" s="23">
        <f t="shared" si="3"/>
        <v>13.333333333333334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2"/>
        <v>0</v>
      </c>
      <c r="G76" s="23" t="str">
        <f t="shared" si="3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0</v>
      </c>
      <c r="C77" s="23">
        <v>0</v>
      </c>
      <c r="D77" s="24">
        <v>2</v>
      </c>
      <c r="E77" s="23">
        <v>0.04803073967339097</v>
      </c>
      <c r="F77" s="25">
        <f t="shared" si="2"/>
        <v>2</v>
      </c>
      <c r="G77" s="23" t="str">
        <f t="shared" si="3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2"/>
        <v>0</v>
      </c>
      <c r="G78" s="23" t="str">
        <f t="shared" si="3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2</v>
      </c>
      <c r="C79" s="23">
        <v>0.04738213693437574</v>
      </c>
      <c r="D79" s="24">
        <v>0</v>
      </c>
      <c r="E79" s="23">
        <v>0</v>
      </c>
      <c r="F79" s="25">
        <f t="shared" si="2"/>
        <v>-2</v>
      </c>
      <c r="G79" s="23">
        <f t="shared" si="3"/>
        <v>-100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2"/>
        <v>0</v>
      </c>
      <c r="G80" s="23" t="str">
        <f t="shared" si="3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0</v>
      </c>
      <c r="C81" s="23">
        <v>0</v>
      </c>
      <c r="D81" s="24">
        <v>0</v>
      </c>
      <c r="E81" s="23">
        <v>0</v>
      </c>
      <c r="F81" s="25">
        <f t="shared" si="2"/>
        <v>0</v>
      </c>
      <c r="G81" s="23" t="str">
        <f t="shared" si="3"/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13</v>
      </c>
      <c r="C82" s="23">
        <v>0.3079838900734423</v>
      </c>
      <c r="D82" s="24">
        <v>66</v>
      </c>
      <c r="E82" s="23">
        <v>1.585014409221902</v>
      </c>
      <c r="F82" s="25">
        <f t="shared" si="2"/>
        <v>53</v>
      </c>
      <c r="G82" s="23">
        <f t="shared" si="3"/>
        <v>407.6923076923077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6</v>
      </c>
      <c r="C83" s="23">
        <v>0.14214641080312723</v>
      </c>
      <c r="D83" s="24">
        <v>2</v>
      </c>
      <c r="E83" s="23">
        <v>0.04803073967339097</v>
      </c>
      <c r="F83" s="25">
        <f t="shared" si="2"/>
        <v>-4</v>
      </c>
      <c r="G83" s="23">
        <f t="shared" si="3"/>
        <v>-66.66666666666667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2"/>
        <v>0</v>
      </c>
      <c r="G84" s="23" t="str">
        <f t="shared" si="3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5</v>
      </c>
      <c r="C85" s="23">
        <v>0.11845534233593935</v>
      </c>
      <c r="D85" s="24">
        <v>1</v>
      </c>
      <c r="E85" s="23">
        <v>0.024015369836695485</v>
      </c>
      <c r="F85" s="25">
        <f t="shared" si="2"/>
        <v>-4</v>
      </c>
      <c r="G85" s="23">
        <f t="shared" si="3"/>
        <v>-80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0</v>
      </c>
      <c r="C86" s="23">
        <v>0</v>
      </c>
      <c r="D86" s="24">
        <v>0</v>
      </c>
      <c r="E86" s="23">
        <v>0</v>
      </c>
      <c r="F86" s="25">
        <f t="shared" si="2"/>
        <v>0</v>
      </c>
      <c r="G86" s="23" t="str">
        <f t="shared" si="3"/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2"/>
        <v>0</v>
      </c>
      <c r="G87" s="23" t="str">
        <f t="shared" si="3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9</v>
      </c>
      <c r="C88" s="23">
        <v>0.21321961620469082</v>
      </c>
      <c r="D88" s="24">
        <v>8</v>
      </c>
      <c r="E88" s="23">
        <v>0.19212295869356388</v>
      </c>
      <c r="F88" s="25">
        <f t="shared" si="2"/>
        <v>-1</v>
      </c>
      <c r="G88" s="23">
        <f t="shared" si="3"/>
        <v>-11.11111111111111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2"/>
        <v>0</v>
      </c>
      <c r="G89" s="23" t="str">
        <f t="shared" si="3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2"/>
        <v>0</v>
      </c>
      <c r="G90" s="23" t="str">
        <f t="shared" si="3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2"/>
        <v>0</v>
      </c>
      <c r="G91" s="23" t="str">
        <f t="shared" si="3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94</v>
      </c>
      <c r="B92" s="22">
        <v>0</v>
      </c>
      <c r="C92" s="23">
        <v>0</v>
      </c>
      <c r="D92" s="24">
        <v>55</v>
      </c>
      <c r="E92" s="23">
        <v>1.3208453410182517</v>
      </c>
      <c r="F92" s="25">
        <f t="shared" si="2"/>
        <v>55</v>
      </c>
      <c r="G92" s="23" t="str">
        <f t="shared" si="3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22.5">
      <c r="A93" s="21" t="s">
        <v>95</v>
      </c>
      <c r="B93" s="22">
        <v>0</v>
      </c>
      <c r="C93" s="23">
        <v>0</v>
      </c>
      <c r="D93" s="24">
        <v>13</v>
      </c>
      <c r="E93" s="23">
        <v>0.3121998078770413</v>
      </c>
      <c r="F93" s="25">
        <f t="shared" si="2"/>
        <v>13</v>
      </c>
      <c r="G93" s="23" t="str">
        <f t="shared" si="3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22.5">
      <c r="A94" s="21" t="s">
        <v>96</v>
      </c>
      <c r="B94" s="22">
        <v>0</v>
      </c>
      <c r="C94" s="23">
        <v>0</v>
      </c>
      <c r="D94" s="24">
        <v>0</v>
      </c>
      <c r="E94" s="23">
        <v>0</v>
      </c>
      <c r="F94" s="25">
        <f t="shared" si="2"/>
        <v>0</v>
      </c>
      <c r="G94" s="23" t="str">
        <f t="shared" si="3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2"/>
        <v>0</v>
      </c>
      <c r="G95" s="23" t="str">
        <f t="shared" si="3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2"/>
        <v>0</v>
      </c>
      <c r="G96" s="23" t="str">
        <f t="shared" si="3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2"/>
        <v>0</v>
      </c>
      <c r="G97" s="23" t="str">
        <f t="shared" si="3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29</v>
      </c>
      <c r="C98" s="23">
        <v>0.6870409855484483</v>
      </c>
      <c r="D98" s="24">
        <v>23</v>
      </c>
      <c r="E98" s="23">
        <v>0.5523535062439962</v>
      </c>
      <c r="F98" s="25">
        <f t="shared" si="2"/>
        <v>-6</v>
      </c>
      <c r="G98" s="23">
        <f t="shared" si="3"/>
        <v>-20.689655172413794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2"/>
        <v>0</v>
      </c>
      <c r="G99" s="23" t="str">
        <f t="shared" si="3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2"/>
        <v>0</v>
      </c>
      <c r="G100" s="23" t="str">
        <f t="shared" si="3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2"/>
        <v>0</v>
      </c>
      <c r="G101" s="23" t="str">
        <f t="shared" si="3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t="shared" si="2"/>
        <v>0</v>
      </c>
      <c r="G102" s="23" t="str">
        <f t="shared" si="3"/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2</v>
      </c>
      <c r="C103" s="23">
        <v>0.04738213693437574</v>
      </c>
      <c r="D103" s="24">
        <v>1</v>
      </c>
      <c r="E103" s="23">
        <v>0.024015369836695485</v>
      </c>
      <c r="F103" s="25">
        <f t="shared" si="2"/>
        <v>-1</v>
      </c>
      <c r="G103" s="23">
        <f t="shared" si="3"/>
        <v>-50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2"/>
        <v>0</v>
      </c>
      <c r="G104" s="23" t="str">
        <f t="shared" si="3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0</v>
      </c>
      <c r="C105" s="23">
        <v>0</v>
      </c>
      <c r="D105" s="24">
        <v>0</v>
      </c>
      <c r="E105" s="23">
        <v>0</v>
      </c>
      <c r="F105" s="25">
        <f t="shared" si="2"/>
        <v>0</v>
      </c>
      <c r="G105" s="23" t="str">
        <f t="shared" si="3"/>
        <v>.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12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2"/>
        <v>0</v>
      </c>
      <c r="G106" s="23" t="str">
        <f t="shared" si="3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12">
      <c r="A107" s="21" t="s">
        <v>109</v>
      </c>
      <c r="B107" s="22">
        <v>0</v>
      </c>
      <c r="C107" s="23">
        <v>0</v>
      </c>
      <c r="D107" s="24">
        <v>0</v>
      </c>
      <c r="E107" s="23">
        <v>0</v>
      </c>
      <c r="F107" s="25">
        <f t="shared" si="2"/>
        <v>0</v>
      </c>
      <c r="G107" s="23" t="str">
        <f t="shared" si="3"/>
        <v>.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12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2"/>
        <v>0</v>
      </c>
      <c r="G108" s="23" t="str">
        <f t="shared" si="3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12">
      <c r="A109" s="21" t="s">
        <v>111</v>
      </c>
      <c r="B109" s="22">
        <v>0</v>
      </c>
      <c r="C109" s="23">
        <v>0</v>
      </c>
      <c r="D109" s="24">
        <v>0</v>
      </c>
      <c r="E109" s="23">
        <v>0</v>
      </c>
      <c r="F109" s="25">
        <f t="shared" si="2"/>
        <v>0</v>
      </c>
      <c r="G109" s="23" t="str">
        <f t="shared" si="3"/>
        <v>.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22.5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2"/>
        <v>0</v>
      </c>
      <c r="G110" s="23" t="str">
        <f t="shared" si="3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22.5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2"/>
        <v>0</v>
      </c>
      <c r="G111" s="23" t="str">
        <f t="shared" si="3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13</v>
      </c>
      <c r="E112" s="23">
        <v>0.3121998078770413</v>
      </c>
      <c r="F112" s="25">
        <f t="shared" si="2"/>
        <v>13</v>
      </c>
      <c r="G112" s="23" t="str">
        <f t="shared" si="3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12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2"/>
        <v>0</v>
      </c>
      <c r="G113" s="23" t="str">
        <f t="shared" si="3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12">
      <c r="A114" s="21" t="s">
        <v>116</v>
      </c>
      <c r="B114" s="22">
        <v>0</v>
      </c>
      <c r="C114" s="23">
        <v>0</v>
      </c>
      <c r="D114" s="24">
        <v>6</v>
      </c>
      <c r="E114" s="23">
        <v>0.1440922190201729</v>
      </c>
      <c r="F114" s="25">
        <f t="shared" si="2"/>
        <v>6</v>
      </c>
      <c r="G114" s="23" t="str">
        <f t="shared" si="3"/>
        <v>.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12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2"/>
        <v>0</v>
      </c>
      <c r="G115" s="23" t="str">
        <f t="shared" si="3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12">
      <c r="A116" s="21" t="s">
        <v>118</v>
      </c>
      <c r="B116" s="22">
        <v>0</v>
      </c>
      <c r="C116" s="23">
        <v>0</v>
      </c>
      <c r="D116" s="24">
        <v>0</v>
      </c>
      <c r="E116" s="23">
        <v>0</v>
      </c>
      <c r="F116" s="25">
        <f t="shared" si="2"/>
        <v>0</v>
      </c>
      <c r="G116" s="23" t="str">
        <f t="shared" si="3"/>
        <v>.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12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2"/>
        <v>0</v>
      </c>
      <c r="G117" s="23" t="str">
        <f t="shared" si="3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12">
      <c r="A118" s="21" t="s">
        <v>120</v>
      </c>
      <c r="B118" s="22">
        <v>0</v>
      </c>
      <c r="C118" s="23">
        <v>0</v>
      </c>
      <c r="D118" s="24">
        <v>0</v>
      </c>
      <c r="E118" s="23">
        <v>0</v>
      </c>
      <c r="F118" s="25">
        <f t="shared" si="2"/>
        <v>0</v>
      </c>
      <c r="G118" s="23" t="str">
        <f t="shared" si="3"/>
        <v>.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2"/>
        <v>0</v>
      </c>
      <c r="G119" s="23" t="str">
        <f t="shared" si="3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0</v>
      </c>
      <c r="E120" s="23">
        <v>0</v>
      </c>
      <c r="F120" s="25">
        <f t="shared" si="2"/>
        <v>0</v>
      </c>
      <c r="G120" s="23" t="str">
        <f t="shared" si="3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2"/>
        <v>0</v>
      </c>
      <c r="G121" s="23" t="str">
        <f t="shared" si="3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2"/>
        <v>0</v>
      </c>
      <c r="G122" s="23" t="str">
        <f t="shared" si="3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0</v>
      </c>
      <c r="C123" s="23">
        <v>0</v>
      </c>
      <c r="D123" s="24">
        <v>0</v>
      </c>
      <c r="E123" s="23">
        <v>0</v>
      </c>
      <c r="F123" s="25">
        <f t="shared" si="2"/>
        <v>0</v>
      </c>
      <c r="G123" s="23" t="str">
        <f t="shared" si="3"/>
        <v>.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12">
      <c r="A124" s="21" t="s">
        <v>126</v>
      </c>
      <c r="B124" s="22">
        <v>1</v>
      </c>
      <c r="C124" s="23">
        <v>0.02369106846718787</v>
      </c>
      <c r="D124" s="24">
        <v>3</v>
      </c>
      <c r="E124" s="23">
        <v>0.07204610951008646</v>
      </c>
      <c r="F124" s="25">
        <f t="shared" si="2"/>
        <v>2</v>
      </c>
      <c r="G124" s="23">
        <f t="shared" si="3"/>
        <v>200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12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2"/>
        <v>0</v>
      </c>
      <c r="G125" s="23" t="str">
        <f t="shared" si="3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22.5">
      <c r="A126" s="21" t="s">
        <v>128</v>
      </c>
      <c r="B126" s="22">
        <v>39</v>
      </c>
      <c r="C126" s="23">
        <v>0.923951670220327</v>
      </c>
      <c r="D126" s="24">
        <v>29</v>
      </c>
      <c r="E126" s="23">
        <v>0.696445725264169</v>
      </c>
      <c r="F126" s="25">
        <f t="shared" si="2"/>
        <v>-10</v>
      </c>
      <c r="G126" s="23">
        <f t="shared" si="3"/>
        <v>-25.641025641025642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22.5">
      <c r="A127" s="21" t="s">
        <v>129</v>
      </c>
      <c r="B127" s="22">
        <v>0</v>
      </c>
      <c r="C127" s="23">
        <v>0</v>
      </c>
      <c r="D127" s="24">
        <v>0</v>
      </c>
      <c r="E127" s="23">
        <v>0</v>
      </c>
      <c r="F127" s="25">
        <f t="shared" si="2"/>
        <v>0</v>
      </c>
      <c r="G127" s="23" t="str">
        <f t="shared" si="3"/>
        <v>.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22.5">
      <c r="A128" s="21" t="s">
        <v>130</v>
      </c>
      <c r="B128" s="22">
        <v>9</v>
      </c>
      <c r="C128" s="23">
        <v>0.21321961620469082</v>
      </c>
      <c r="D128" s="24">
        <v>6</v>
      </c>
      <c r="E128" s="23">
        <v>0.1440922190201729</v>
      </c>
      <c r="F128" s="25">
        <f t="shared" si="2"/>
        <v>-3</v>
      </c>
      <c r="G128" s="23">
        <f t="shared" si="3"/>
        <v>-33.333333333333336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22.5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2"/>
        <v>0</v>
      </c>
      <c r="G129" s="23" t="str">
        <f t="shared" si="3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0</v>
      </c>
      <c r="C130" s="23">
        <v>0</v>
      </c>
      <c r="D130" s="24">
        <v>0</v>
      </c>
      <c r="E130" s="23">
        <v>0</v>
      </c>
      <c r="F130" s="25">
        <f t="shared" si="2"/>
        <v>0</v>
      </c>
      <c r="G130" s="23" t="str">
        <f t="shared" si="3"/>
        <v>.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0</v>
      </c>
      <c r="C131" s="23">
        <v>0</v>
      </c>
      <c r="D131" s="24">
        <v>0</v>
      </c>
      <c r="E131" s="23">
        <v>0</v>
      </c>
      <c r="F131" s="25">
        <f t="shared" si="2"/>
        <v>0</v>
      </c>
      <c r="G131" s="23" t="str">
        <f t="shared" si="3"/>
        <v>.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0</v>
      </c>
      <c r="C132" s="23">
        <v>0</v>
      </c>
      <c r="D132" s="24">
        <v>0</v>
      </c>
      <c r="E132" s="23">
        <v>0</v>
      </c>
      <c r="F132" s="25">
        <f t="shared" si="2"/>
        <v>0</v>
      </c>
      <c r="G132" s="23" t="str">
        <f t="shared" si="3"/>
        <v>.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22.5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2"/>
        <v>0</v>
      </c>
      <c r="G133" s="23" t="str">
        <f t="shared" si="3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22.5">
      <c r="A134" s="21" t="s">
        <v>136</v>
      </c>
      <c r="B134" s="22">
        <v>0</v>
      </c>
      <c r="C134" s="23">
        <v>0</v>
      </c>
      <c r="D134" s="24">
        <v>0</v>
      </c>
      <c r="E134" s="23">
        <v>0</v>
      </c>
      <c r="F134" s="25">
        <f aca="true" t="shared" si="4" ref="F134:F197">D134-B134</f>
        <v>0</v>
      </c>
      <c r="G134" s="23" t="str">
        <f aca="true" t="shared" si="5" ref="G134:G197">IF(B134&gt;0,100*F134/B134,".")</f>
        <v>.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22.5">
      <c r="A135" s="21" t="s">
        <v>137</v>
      </c>
      <c r="B135" s="22">
        <v>0</v>
      </c>
      <c r="C135" s="23">
        <v>0</v>
      </c>
      <c r="D135" s="24">
        <v>0</v>
      </c>
      <c r="E135" s="23">
        <v>0</v>
      </c>
      <c r="F135" s="25">
        <f t="shared" si="4"/>
        <v>0</v>
      </c>
      <c r="G135" s="23" t="str">
        <f t="shared" si="5"/>
        <v>.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22.5">
      <c r="A136" s="21" t="s">
        <v>138</v>
      </c>
      <c r="B136" s="22">
        <v>0</v>
      </c>
      <c r="C136" s="23">
        <v>0</v>
      </c>
      <c r="D136" s="24">
        <v>0</v>
      </c>
      <c r="E136" s="23">
        <v>0</v>
      </c>
      <c r="F136" s="25">
        <f t="shared" si="4"/>
        <v>0</v>
      </c>
      <c r="G136" s="23" t="str">
        <f t="shared" si="5"/>
        <v>.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22.5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4"/>
        <v>0</v>
      </c>
      <c r="G137" s="23" t="str">
        <f t="shared" si="5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22.5">
      <c r="A138" s="21" t="s">
        <v>140</v>
      </c>
      <c r="B138" s="22">
        <v>8</v>
      </c>
      <c r="C138" s="23">
        <v>0.18952854773750297</v>
      </c>
      <c r="D138" s="24">
        <v>0</v>
      </c>
      <c r="E138" s="23">
        <v>0</v>
      </c>
      <c r="F138" s="25">
        <f t="shared" si="4"/>
        <v>-8</v>
      </c>
      <c r="G138" s="23">
        <f t="shared" si="5"/>
        <v>-100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0</v>
      </c>
      <c r="C139" s="23">
        <v>0</v>
      </c>
      <c r="D139" s="24">
        <v>0</v>
      </c>
      <c r="E139" s="23">
        <v>0</v>
      </c>
      <c r="F139" s="25">
        <f t="shared" si="4"/>
        <v>0</v>
      </c>
      <c r="G139" s="23" t="str">
        <f t="shared" si="5"/>
        <v>.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17</v>
      </c>
      <c r="E140" s="23">
        <v>0.40826128722382327</v>
      </c>
      <c r="F140" s="25">
        <f t="shared" si="4"/>
        <v>17</v>
      </c>
      <c r="G140" s="23" t="str">
        <f t="shared" si="5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0</v>
      </c>
      <c r="C141" s="23">
        <v>0</v>
      </c>
      <c r="D141" s="24">
        <v>0</v>
      </c>
      <c r="E141" s="23">
        <v>0</v>
      </c>
      <c r="F141" s="25">
        <f t="shared" si="4"/>
        <v>0</v>
      </c>
      <c r="G141" s="23" t="str">
        <f t="shared" si="5"/>
        <v>.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4"/>
        <v>0</v>
      </c>
      <c r="G142" s="23" t="str">
        <f t="shared" si="5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22.5">
      <c r="A143" s="21" t="s">
        <v>145</v>
      </c>
      <c r="B143" s="22">
        <v>1</v>
      </c>
      <c r="C143" s="23">
        <v>0.02369106846718787</v>
      </c>
      <c r="D143" s="24">
        <v>0</v>
      </c>
      <c r="E143" s="23">
        <v>0</v>
      </c>
      <c r="F143" s="25">
        <f t="shared" si="4"/>
        <v>-1</v>
      </c>
      <c r="G143" s="23">
        <f t="shared" si="5"/>
        <v>-100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4"/>
        <v>0</v>
      </c>
      <c r="G144" s="23" t="str">
        <f t="shared" si="5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12">
      <c r="A145" s="21" t="s">
        <v>147</v>
      </c>
      <c r="B145" s="22">
        <v>0</v>
      </c>
      <c r="C145" s="23">
        <v>0</v>
      </c>
      <c r="D145" s="24">
        <v>5</v>
      </c>
      <c r="E145" s="23">
        <v>0.12007684918347743</v>
      </c>
      <c r="F145" s="25">
        <f t="shared" si="4"/>
        <v>5</v>
      </c>
      <c r="G145" s="23" t="str">
        <f t="shared" si="5"/>
        <v>.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12">
      <c r="A146" s="21" t="s">
        <v>148</v>
      </c>
      <c r="B146" s="22">
        <v>0</v>
      </c>
      <c r="C146" s="23">
        <v>0</v>
      </c>
      <c r="D146" s="24">
        <v>0</v>
      </c>
      <c r="E146" s="23">
        <v>0</v>
      </c>
      <c r="F146" s="25">
        <f t="shared" si="4"/>
        <v>0</v>
      </c>
      <c r="G146" s="23" t="str">
        <f t="shared" si="5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12">
      <c r="A147" s="21" t="s">
        <v>149</v>
      </c>
      <c r="B147" s="22">
        <v>19</v>
      </c>
      <c r="C147" s="23">
        <v>0.4501303008765695</v>
      </c>
      <c r="D147" s="24">
        <v>21</v>
      </c>
      <c r="E147" s="23">
        <v>0.5043227665706052</v>
      </c>
      <c r="F147" s="25">
        <f t="shared" si="4"/>
        <v>2</v>
      </c>
      <c r="G147" s="23">
        <f t="shared" si="5"/>
        <v>10.526315789473685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12">
      <c r="A148" s="21" t="s">
        <v>150</v>
      </c>
      <c r="B148" s="22">
        <v>24</v>
      </c>
      <c r="C148" s="23">
        <v>0.5685856432125089</v>
      </c>
      <c r="D148" s="24">
        <v>29</v>
      </c>
      <c r="E148" s="23">
        <v>0.696445725264169</v>
      </c>
      <c r="F148" s="25">
        <f t="shared" si="4"/>
        <v>5</v>
      </c>
      <c r="G148" s="23">
        <f t="shared" si="5"/>
        <v>20.833333333333332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12">
      <c r="A149" s="21" t="s">
        <v>151</v>
      </c>
      <c r="B149" s="22">
        <v>0</v>
      </c>
      <c r="C149" s="23">
        <v>0</v>
      </c>
      <c r="D149" s="24">
        <v>8</v>
      </c>
      <c r="E149" s="23">
        <v>0.19212295869356388</v>
      </c>
      <c r="F149" s="25">
        <f t="shared" si="4"/>
        <v>8</v>
      </c>
      <c r="G149" s="23" t="str">
        <f t="shared" si="5"/>
        <v>.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12">
      <c r="A150" s="21" t="s">
        <v>152</v>
      </c>
      <c r="B150" s="22">
        <v>0</v>
      </c>
      <c r="C150" s="23">
        <v>0</v>
      </c>
      <c r="D150" s="24">
        <v>6</v>
      </c>
      <c r="E150" s="23">
        <v>0.1440922190201729</v>
      </c>
      <c r="F150" s="25">
        <f t="shared" si="4"/>
        <v>6</v>
      </c>
      <c r="G150" s="23" t="str">
        <f t="shared" si="5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0</v>
      </c>
      <c r="C151" s="23">
        <v>0</v>
      </c>
      <c r="D151" s="24">
        <v>5</v>
      </c>
      <c r="E151" s="23">
        <v>0.12007684918347743</v>
      </c>
      <c r="F151" s="25">
        <f t="shared" si="4"/>
        <v>5</v>
      </c>
      <c r="G151" s="23" t="str">
        <f t="shared" si="5"/>
        <v>.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22.5">
      <c r="A152" s="21" t="s">
        <v>154</v>
      </c>
      <c r="B152" s="22">
        <v>0</v>
      </c>
      <c r="C152" s="23">
        <v>0</v>
      </c>
      <c r="D152" s="24">
        <v>4</v>
      </c>
      <c r="E152" s="23">
        <v>0.09606147934678194</v>
      </c>
      <c r="F152" s="25">
        <f t="shared" si="4"/>
        <v>4</v>
      </c>
      <c r="G152" s="23" t="str">
        <f t="shared" si="5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22</v>
      </c>
      <c r="C153" s="23">
        <v>0.5212035062781332</v>
      </c>
      <c r="D153" s="24">
        <v>18</v>
      </c>
      <c r="E153" s="23">
        <v>0.4322766570605187</v>
      </c>
      <c r="F153" s="25">
        <f t="shared" si="4"/>
        <v>-4</v>
      </c>
      <c r="G153" s="23">
        <f t="shared" si="5"/>
        <v>-18.181818181818183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4"/>
        <v>0</v>
      </c>
      <c r="G154" s="23" t="str">
        <f t="shared" si="5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2</v>
      </c>
      <c r="C155" s="23">
        <v>0.04738213693437574</v>
      </c>
      <c r="D155" s="24">
        <v>3</v>
      </c>
      <c r="E155" s="23">
        <v>0.07204610951008646</v>
      </c>
      <c r="F155" s="25">
        <f t="shared" si="4"/>
        <v>1</v>
      </c>
      <c r="G155" s="23">
        <f t="shared" si="5"/>
        <v>50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0</v>
      </c>
      <c r="C156" s="23">
        <v>0</v>
      </c>
      <c r="D156" s="24">
        <v>0</v>
      </c>
      <c r="E156" s="23">
        <v>0</v>
      </c>
      <c r="F156" s="25">
        <f t="shared" si="4"/>
        <v>0</v>
      </c>
      <c r="G156" s="23" t="str">
        <f t="shared" si="5"/>
        <v>.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6</v>
      </c>
      <c r="C157" s="23">
        <v>0.14214641080312723</v>
      </c>
      <c r="D157" s="24">
        <v>2</v>
      </c>
      <c r="E157" s="23">
        <v>0.04803073967339097</v>
      </c>
      <c r="F157" s="25">
        <f t="shared" si="4"/>
        <v>-4</v>
      </c>
      <c r="G157" s="23">
        <f t="shared" si="5"/>
        <v>-66.66666666666667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0</v>
      </c>
      <c r="C158" s="23">
        <v>0</v>
      </c>
      <c r="D158" s="24">
        <v>0</v>
      </c>
      <c r="E158" s="23">
        <v>0</v>
      </c>
      <c r="F158" s="25">
        <f t="shared" si="4"/>
        <v>0</v>
      </c>
      <c r="G158" s="23" t="str">
        <f t="shared" si="5"/>
        <v>.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0</v>
      </c>
      <c r="C159" s="23">
        <v>0</v>
      </c>
      <c r="D159" s="24">
        <v>0</v>
      </c>
      <c r="E159" s="23">
        <v>0</v>
      </c>
      <c r="F159" s="25">
        <f t="shared" si="4"/>
        <v>0</v>
      </c>
      <c r="G159" s="23" t="str">
        <f t="shared" si="5"/>
        <v>.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127</v>
      </c>
      <c r="C160" s="23">
        <v>3.0087656953328596</v>
      </c>
      <c r="D160" s="24">
        <v>127</v>
      </c>
      <c r="E160" s="23">
        <v>3.0499519692603267</v>
      </c>
      <c r="F160" s="25">
        <f t="shared" si="4"/>
        <v>0</v>
      </c>
      <c r="G160" s="23">
        <f t="shared" si="5"/>
        <v>0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4"/>
        <v>0</v>
      </c>
      <c r="G161" s="23" t="str">
        <f t="shared" si="5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4"/>
        <v>0</v>
      </c>
      <c r="G162" s="23" t="str">
        <f t="shared" si="5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1</v>
      </c>
      <c r="C163" s="23">
        <v>0.02369106846718787</v>
      </c>
      <c r="D163" s="24">
        <v>1</v>
      </c>
      <c r="E163" s="23">
        <v>0.024015369836695485</v>
      </c>
      <c r="F163" s="25">
        <f t="shared" si="4"/>
        <v>0</v>
      </c>
      <c r="G163" s="23">
        <f t="shared" si="5"/>
        <v>0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4"/>
        <v>0</v>
      </c>
      <c r="G164" s="23" t="str">
        <f t="shared" si="5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21</v>
      </c>
      <c r="C165" s="23">
        <v>0.4975124378109453</v>
      </c>
      <c r="D165" s="24">
        <v>16</v>
      </c>
      <c r="E165" s="23">
        <v>0.38424591738712777</v>
      </c>
      <c r="F165" s="25">
        <f t="shared" si="4"/>
        <v>-5</v>
      </c>
      <c r="G165" s="23">
        <f t="shared" si="5"/>
        <v>-23.80952380952381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12">
      <c r="A166" s="21" t="s">
        <v>168</v>
      </c>
      <c r="B166" s="22">
        <v>35</v>
      </c>
      <c r="C166" s="23">
        <v>0.8291873963515755</v>
      </c>
      <c r="D166" s="24">
        <v>33</v>
      </c>
      <c r="E166" s="23">
        <v>0.792507204610951</v>
      </c>
      <c r="F166" s="25">
        <f t="shared" si="4"/>
        <v>-2</v>
      </c>
      <c r="G166" s="23">
        <f t="shared" si="5"/>
        <v>-5.714285714285714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0</v>
      </c>
      <c r="C167" s="23">
        <v>0</v>
      </c>
      <c r="D167" s="24">
        <v>1</v>
      </c>
      <c r="E167" s="23">
        <v>0.024015369836695485</v>
      </c>
      <c r="F167" s="25">
        <f t="shared" si="4"/>
        <v>1</v>
      </c>
      <c r="G167" s="23" t="str">
        <f t="shared" si="5"/>
        <v>.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4</v>
      </c>
      <c r="C168" s="23">
        <v>0.09476427386875148</v>
      </c>
      <c r="D168" s="24">
        <v>3</v>
      </c>
      <c r="E168" s="23">
        <v>0.07204610951008646</v>
      </c>
      <c r="F168" s="25">
        <f t="shared" si="4"/>
        <v>-1</v>
      </c>
      <c r="G168" s="23">
        <f t="shared" si="5"/>
        <v>-25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4"/>
        <v>0</v>
      </c>
      <c r="G169" s="23" t="str">
        <f t="shared" si="5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0</v>
      </c>
      <c r="E170" s="23">
        <v>0</v>
      </c>
      <c r="F170" s="25">
        <f t="shared" si="4"/>
        <v>0</v>
      </c>
      <c r="G170" s="23" t="str">
        <f t="shared" si="5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4"/>
        <v>0</v>
      </c>
      <c r="G171" s="23" t="str">
        <f t="shared" si="5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22.5">
      <c r="A172" s="21" t="s">
        <v>174</v>
      </c>
      <c r="B172" s="22">
        <v>0</v>
      </c>
      <c r="C172" s="23">
        <v>0</v>
      </c>
      <c r="D172" s="24">
        <v>0</v>
      </c>
      <c r="E172" s="23">
        <v>0</v>
      </c>
      <c r="F172" s="25">
        <f t="shared" si="4"/>
        <v>0</v>
      </c>
      <c r="G172" s="23" t="str">
        <f t="shared" si="5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22.5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4"/>
        <v>0</v>
      </c>
      <c r="G173" s="23" t="str">
        <f t="shared" si="5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22.5">
      <c r="A174" s="21" t="s">
        <v>176</v>
      </c>
      <c r="B174" s="22">
        <v>9</v>
      </c>
      <c r="C174" s="23">
        <v>0.21321961620469082</v>
      </c>
      <c r="D174" s="24">
        <v>8</v>
      </c>
      <c r="E174" s="23">
        <v>0.19212295869356388</v>
      </c>
      <c r="F174" s="25">
        <f t="shared" si="4"/>
        <v>-1</v>
      </c>
      <c r="G174" s="23">
        <f t="shared" si="5"/>
        <v>-11.11111111111111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22.5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4"/>
        <v>0</v>
      </c>
      <c r="G175" s="23" t="str">
        <f t="shared" si="5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22.5">
      <c r="A176" s="21" t="s">
        <v>178</v>
      </c>
      <c r="B176" s="22">
        <v>4</v>
      </c>
      <c r="C176" s="23">
        <v>0.09476427386875148</v>
      </c>
      <c r="D176" s="24">
        <v>5</v>
      </c>
      <c r="E176" s="23">
        <v>0.12007684918347743</v>
      </c>
      <c r="F176" s="25">
        <f t="shared" si="4"/>
        <v>1</v>
      </c>
      <c r="G176" s="23">
        <f t="shared" si="5"/>
        <v>25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22.5">
      <c r="A177" s="21" t="s">
        <v>179</v>
      </c>
      <c r="B177" s="22">
        <v>0</v>
      </c>
      <c r="C177" s="23">
        <v>0</v>
      </c>
      <c r="D177" s="24">
        <v>0</v>
      </c>
      <c r="E177" s="23">
        <v>0</v>
      </c>
      <c r="F177" s="25">
        <f t="shared" si="4"/>
        <v>0</v>
      </c>
      <c r="G177" s="23" t="str">
        <f t="shared" si="5"/>
        <v>.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22.5">
      <c r="A178" s="21" t="s">
        <v>180</v>
      </c>
      <c r="B178" s="22">
        <v>0</v>
      </c>
      <c r="C178" s="23">
        <v>0</v>
      </c>
      <c r="D178" s="24">
        <v>1</v>
      </c>
      <c r="E178" s="23">
        <v>0.024015369836695485</v>
      </c>
      <c r="F178" s="25">
        <f t="shared" si="4"/>
        <v>1</v>
      </c>
      <c r="G178" s="23" t="str">
        <f t="shared" si="5"/>
        <v>.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22.5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4"/>
        <v>0</v>
      </c>
      <c r="G179" s="23" t="str">
        <f t="shared" si="5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4</v>
      </c>
      <c r="E180" s="23">
        <v>0.09606147934678194</v>
      </c>
      <c r="F180" s="25">
        <f t="shared" si="4"/>
        <v>4</v>
      </c>
      <c r="G180" s="23" t="str">
        <f t="shared" si="5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25</v>
      </c>
      <c r="E181" s="23">
        <v>0.6003842459173871</v>
      </c>
      <c r="F181" s="25">
        <f t="shared" si="4"/>
        <v>25</v>
      </c>
      <c r="G181" s="23" t="str">
        <f t="shared" si="5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1</v>
      </c>
      <c r="C182" s="23">
        <v>0.02369106846718787</v>
      </c>
      <c r="D182" s="24">
        <v>0</v>
      </c>
      <c r="E182" s="23">
        <v>0</v>
      </c>
      <c r="F182" s="25">
        <f t="shared" si="4"/>
        <v>-1</v>
      </c>
      <c r="G182" s="23">
        <f t="shared" si="5"/>
        <v>-100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22.5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4"/>
        <v>0</v>
      </c>
      <c r="G183" s="23" t="str">
        <f t="shared" si="5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22.5">
      <c r="A184" s="21" t="s">
        <v>186</v>
      </c>
      <c r="B184" s="22">
        <v>0</v>
      </c>
      <c r="C184" s="23">
        <v>0</v>
      </c>
      <c r="D184" s="24">
        <v>0</v>
      </c>
      <c r="E184" s="23">
        <v>0</v>
      </c>
      <c r="F184" s="25">
        <f t="shared" si="4"/>
        <v>0</v>
      </c>
      <c r="G184" s="23" t="str">
        <f t="shared" si="5"/>
        <v>.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0</v>
      </c>
      <c r="C185" s="23">
        <v>0</v>
      </c>
      <c r="D185" s="24">
        <v>0</v>
      </c>
      <c r="E185" s="23">
        <v>0</v>
      </c>
      <c r="F185" s="25">
        <f t="shared" si="4"/>
        <v>0</v>
      </c>
      <c r="G185" s="23" t="str">
        <f t="shared" si="5"/>
        <v>.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0</v>
      </c>
      <c r="E186" s="23">
        <v>0</v>
      </c>
      <c r="F186" s="25">
        <f t="shared" si="4"/>
        <v>0</v>
      </c>
      <c r="G186" s="23" t="str">
        <f t="shared" si="5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1</v>
      </c>
      <c r="E187" s="23">
        <v>0.024015369836695485</v>
      </c>
      <c r="F187" s="25">
        <f t="shared" si="4"/>
        <v>1</v>
      </c>
      <c r="G187" s="23" t="str">
        <f t="shared" si="5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1</v>
      </c>
      <c r="C188" s="23">
        <v>0.02369106846718787</v>
      </c>
      <c r="D188" s="24">
        <v>2</v>
      </c>
      <c r="E188" s="23">
        <v>0.04803073967339097</v>
      </c>
      <c r="F188" s="25">
        <f t="shared" si="4"/>
        <v>1</v>
      </c>
      <c r="G188" s="23">
        <f t="shared" si="5"/>
        <v>100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0</v>
      </c>
      <c r="E189" s="23">
        <v>0</v>
      </c>
      <c r="F189" s="25">
        <f t="shared" si="4"/>
        <v>0</v>
      </c>
      <c r="G189" s="23" t="str">
        <f t="shared" si="5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0</v>
      </c>
      <c r="E190" s="23">
        <v>0</v>
      </c>
      <c r="F190" s="25">
        <f t="shared" si="4"/>
        <v>0</v>
      </c>
      <c r="G190" s="23" t="str">
        <f t="shared" si="5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0</v>
      </c>
      <c r="C191" s="23">
        <v>0</v>
      </c>
      <c r="D191" s="24">
        <v>0</v>
      </c>
      <c r="E191" s="23">
        <v>0</v>
      </c>
      <c r="F191" s="25">
        <f t="shared" si="4"/>
        <v>0</v>
      </c>
      <c r="G191" s="23" t="str">
        <f t="shared" si="5"/>
        <v>.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0</v>
      </c>
      <c r="C192" s="23">
        <v>0</v>
      </c>
      <c r="D192" s="24">
        <v>0</v>
      </c>
      <c r="E192" s="23">
        <v>0</v>
      </c>
      <c r="F192" s="25">
        <f t="shared" si="4"/>
        <v>0</v>
      </c>
      <c r="G192" s="23" t="str">
        <f t="shared" si="5"/>
        <v>.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0</v>
      </c>
      <c r="E193" s="23">
        <v>0</v>
      </c>
      <c r="F193" s="25">
        <f t="shared" si="4"/>
        <v>0</v>
      </c>
      <c r="G193" s="23" t="str">
        <f t="shared" si="5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4"/>
        <v>0</v>
      </c>
      <c r="G194" s="23" t="str">
        <f t="shared" si="5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4"/>
        <v>0</v>
      </c>
      <c r="G195" s="23" t="str">
        <f t="shared" si="5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0</v>
      </c>
      <c r="C196" s="23">
        <v>0</v>
      </c>
      <c r="D196" s="24">
        <v>0</v>
      </c>
      <c r="E196" s="23">
        <v>0</v>
      </c>
      <c r="F196" s="25">
        <f t="shared" si="4"/>
        <v>0</v>
      </c>
      <c r="G196" s="23" t="str">
        <f t="shared" si="5"/>
        <v>.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4"/>
        <v>0</v>
      </c>
      <c r="G197" s="23" t="str">
        <f t="shared" si="5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6</v>
      </c>
      <c r="C198" s="23">
        <v>0.14214641080312723</v>
      </c>
      <c r="D198" s="24">
        <v>5</v>
      </c>
      <c r="E198" s="23">
        <v>0.12007684918347743</v>
      </c>
      <c r="F198" s="25">
        <f aca="true" t="shared" si="6" ref="F198:F235">D198-B198</f>
        <v>-1</v>
      </c>
      <c r="G198" s="23">
        <f aca="true" t="shared" si="7" ref="G198:G261">IF(B198&gt;0,100*F198/B198,".")</f>
        <v>-16.666666666666668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">
      <c r="A199" s="21" t="s">
        <v>201</v>
      </c>
      <c r="B199" s="22">
        <v>0</v>
      </c>
      <c r="C199" s="23">
        <v>0</v>
      </c>
      <c r="D199" s="24">
        <v>0</v>
      </c>
      <c r="E199" s="23">
        <v>0</v>
      </c>
      <c r="F199" s="25">
        <f t="shared" si="6"/>
        <v>0</v>
      </c>
      <c r="G199" s="23" t="str">
        <f t="shared" si="7"/>
        <v>.</v>
      </c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">
      <c r="A200" s="21" t="s">
        <v>202</v>
      </c>
      <c r="B200" s="22">
        <v>0</v>
      </c>
      <c r="C200" s="23">
        <v>0</v>
      </c>
      <c r="D200" s="24">
        <v>0</v>
      </c>
      <c r="E200" s="23">
        <v>0</v>
      </c>
      <c r="F200" s="25">
        <f t="shared" si="6"/>
        <v>0</v>
      </c>
      <c r="G200" s="23" t="str">
        <f t="shared" si="7"/>
        <v>.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">
      <c r="A201" s="21" t="s">
        <v>203</v>
      </c>
      <c r="B201" s="22">
        <v>0</v>
      </c>
      <c r="C201" s="23">
        <v>0</v>
      </c>
      <c r="D201" s="24">
        <v>0</v>
      </c>
      <c r="E201" s="23">
        <v>0</v>
      </c>
      <c r="F201" s="25">
        <f t="shared" si="6"/>
        <v>0</v>
      </c>
      <c r="G201" s="23" t="str">
        <f t="shared" si="7"/>
        <v>.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">
      <c r="A202" s="21" t="s">
        <v>204</v>
      </c>
      <c r="B202" s="22">
        <v>0</v>
      </c>
      <c r="C202" s="23">
        <v>0</v>
      </c>
      <c r="D202" s="24">
        <v>0</v>
      </c>
      <c r="E202" s="23">
        <v>0</v>
      </c>
      <c r="F202" s="25">
        <f t="shared" si="6"/>
        <v>0</v>
      </c>
      <c r="G202" s="23" t="str">
        <f t="shared" si="7"/>
        <v>.</v>
      </c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">
      <c r="A203" s="21" t="s">
        <v>205</v>
      </c>
      <c r="B203" s="22">
        <v>0</v>
      </c>
      <c r="C203" s="23">
        <v>0</v>
      </c>
      <c r="D203" s="24">
        <v>0</v>
      </c>
      <c r="E203" s="23">
        <v>0</v>
      </c>
      <c r="F203" s="25">
        <f t="shared" si="6"/>
        <v>0</v>
      </c>
      <c r="G203" s="23" t="str">
        <f t="shared" si="7"/>
        <v>.</v>
      </c>
      <c r="H203" s="4"/>
      <c r="I203" s="4"/>
      <c r="J203" s="4"/>
      <c r="K203" s="4"/>
      <c r="L203" s="4"/>
      <c r="M203" s="4"/>
      <c r="N203" s="4"/>
      <c r="O203" s="4"/>
      <c r="P203" s="4"/>
    </row>
    <row r="204" spans="1:16" s="5" customFormat="1" ht="12">
      <c r="A204" s="21" t="s">
        <v>206</v>
      </c>
      <c r="B204" s="22">
        <v>0</v>
      </c>
      <c r="C204" s="23">
        <v>0</v>
      </c>
      <c r="D204" s="24">
        <v>0</v>
      </c>
      <c r="E204" s="23">
        <v>0</v>
      </c>
      <c r="F204" s="25">
        <f t="shared" si="6"/>
        <v>0</v>
      </c>
      <c r="G204" s="23" t="str">
        <f t="shared" si="7"/>
        <v>.</v>
      </c>
      <c r="H204" s="4"/>
      <c r="I204" s="4"/>
      <c r="J204" s="4"/>
      <c r="K204" s="4"/>
      <c r="L204" s="4"/>
      <c r="M204" s="4"/>
      <c r="N204" s="4"/>
      <c r="O204" s="4"/>
      <c r="P204" s="4"/>
    </row>
    <row r="205" spans="1:16" s="5" customFormat="1" ht="12">
      <c r="A205" s="21" t="s">
        <v>207</v>
      </c>
      <c r="B205" s="22">
        <v>0</v>
      </c>
      <c r="C205" s="23">
        <v>0</v>
      </c>
      <c r="D205" s="24">
        <v>0</v>
      </c>
      <c r="E205" s="23">
        <v>0</v>
      </c>
      <c r="F205" s="25">
        <f t="shared" si="6"/>
        <v>0</v>
      </c>
      <c r="G205" s="23" t="str">
        <f t="shared" si="7"/>
        <v>.</v>
      </c>
      <c r="H205" s="4"/>
      <c r="I205" s="4"/>
      <c r="J205" s="4"/>
      <c r="K205" s="4"/>
      <c r="L205" s="4"/>
      <c r="M205" s="4"/>
      <c r="N205" s="4"/>
      <c r="O205" s="4"/>
      <c r="P205" s="4"/>
    </row>
    <row r="206" spans="1:16" s="5" customFormat="1" ht="12">
      <c r="A206" s="21" t="s">
        <v>208</v>
      </c>
      <c r="B206" s="22">
        <v>0</v>
      </c>
      <c r="C206" s="23">
        <v>0</v>
      </c>
      <c r="D206" s="24">
        <v>0</v>
      </c>
      <c r="E206" s="23">
        <v>0</v>
      </c>
      <c r="F206" s="25">
        <f t="shared" si="6"/>
        <v>0</v>
      </c>
      <c r="G206" s="23" t="str">
        <f t="shared" si="7"/>
        <v>.</v>
      </c>
      <c r="H206" s="4"/>
      <c r="I206" s="4"/>
      <c r="J206" s="4"/>
      <c r="K206" s="4"/>
      <c r="L206" s="4"/>
      <c r="M206" s="4"/>
      <c r="N206" s="4"/>
      <c r="O206" s="4"/>
      <c r="P206" s="4"/>
    </row>
    <row r="207" spans="1:16" s="5" customFormat="1" ht="12">
      <c r="A207" s="21" t="s">
        <v>209</v>
      </c>
      <c r="B207" s="22">
        <v>0</v>
      </c>
      <c r="C207" s="23">
        <v>0</v>
      </c>
      <c r="D207" s="24">
        <v>0</v>
      </c>
      <c r="E207" s="23">
        <v>0</v>
      </c>
      <c r="F207" s="25">
        <f t="shared" si="6"/>
        <v>0</v>
      </c>
      <c r="G207" s="23" t="str">
        <f t="shared" si="7"/>
        <v>.</v>
      </c>
      <c r="H207" s="4"/>
      <c r="I207" s="4"/>
      <c r="J207" s="4"/>
      <c r="K207" s="4"/>
      <c r="L207" s="4"/>
      <c r="M207" s="4"/>
      <c r="N207" s="4"/>
      <c r="O207" s="4"/>
      <c r="P207" s="4"/>
    </row>
    <row r="208" spans="1:16" s="5" customFormat="1" ht="12">
      <c r="A208" s="21" t="s">
        <v>210</v>
      </c>
      <c r="B208" s="22">
        <v>0</v>
      </c>
      <c r="C208" s="23">
        <v>0</v>
      </c>
      <c r="D208" s="24">
        <v>16</v>
      </c>
      <c r="E208" s="23">
        <v>0.38424591738712777</v>
      </c>
      <c r="F208" s="25">
        <f t="shared" si="6"/>
        <v>16</v>
      </c>
      <c r="G208" s="23" t="str">
        <f t="shared" si="7"/>
        <v>.</v>
      </c>
      <c r="H208" s="4"/>
      <c r="I208" s="4"/>
      <c r="J208" s="4"/>
      <c r="K208" s="4"/>
      <c r="L208" s="4"/>
      <c r="M208" s="4"/>
      <c r="N208" s="4"/>
      <c r="O208" s="4"/>
      <c r="P208" s="4"/>
    </row>
    <row r="209" spans="1:16" s="5" customFormat="1" ht="12">
      <c r="A209" s="21" t="s">
        <v>211</v>
      </c>
      <c r="B209" s="22">
        <v>0</v>
      </c>
      <c r="C209" s="23">
        <v>0</v>
      </c>
      <c r="D209" s="24">
        <v>0</v>
      </c>
      <c r="E209" s="23">
        <v>0</v>
      </c>
      <c r="F209" s="25">
        <f t="shared" si="6"/>
        <v>0</v>
      </c>
      <c r="G209" s="23" t="str">
        <f t="shared" si="7"/>
        <v>.</v>
      </c>
      <c r="H209" s="4"/>
      <c r="I209" s="4"/>
      <c r="J209" s="4"/>
      <c r="K209" s="4"/>
      <c r="L209" s="4"/>
      <c r="M209" s="4"/>
      <c r="N209" s="4"/>
      <c r="O209" s="4"/>
      <c r="P209" s="4"/>
    </row>
    <row r="210" spans="1:16" s="5" customFormat="1" ht="12">
      <c r="A210" s="21" t="s">
        <v>212</v>
      </c>
      <c r="B210" s="22">
        <v>0</v>
      </c>
      <c r="C210" s="23">
        <v>0</v>
      </c>
      <c r="D210" s="24">
        <v>0</v>
      </c>
      <c r="E210" s="23">
        <v>0</v>
      </c>
      <c r="F210" s="25">
        <f t="shared" si="6"/>
        <v>0</v>
      </c>
      <c r="G210" s="23" t="str">
        <f t="shared" si="7"/>
        <v>.</v>
      </c>
      <c r="H210" s="4"/>
      <c r="I210" s="4"/>
      <c r="J210" s="4"/>
      <c r="K210" s="4"/>
      <c r="L210" s="4"/>
      <c r="M210" s="4"/>
      <c r="N210" s="4"/>
      <c r="O210" s="4"/>
      <c r="P210" s="4"/>
    </row>
    <row r="211" spans="1:16" s="5" customFormat="1" ht="12">
      <c r="A211" s="21" t="s">
        <v>213</v>
      </c>
      <c r="B211" s="22">
        <v>0</v>
      </c>
      <c r="C211" s="23">
        <v>0</v>
      </c>
      <c r="D211" s="24">
        <v>0</v>
      </c>
      <c r="E211" s="23">
        <v>0</v>
      </c>
      <c r="F211" s="25">
        <f t="shared" si="6"/>
        <v>0</v>
      </c>
      <c r="G211" s="23" t="str">
        <f t="shared" si="7"/>
        <v>.</v>
      </c>
      <c r="H211" s="4"/>
      <c r="I211" s="4"/>
      <c r="J211" s="4"/>
      <c r="K211" s="4"/>
      <c r="L211" s="4"/>
      <c r="M211" s="4"/>
      <c r="N211" s="4"/>
      <c r="O211" s="4"/>
      <c r="P211" s="4"/>
    </row>
    <row r="212" spans="1:16" s="5" customFormat="1" ht="12">
      <c r="A212" s="21" t="s">
        <v>214</v>
      </c>
      <c r="B212" s="22">
        <v>0</v>
      </c>
      <c r="C212" s="23">
        <v>0</v>
      </c>
      <c r="D212" s="24">
        <v>0</v>
      </c>
      <c r="E212" s="23">
        <v>0</v>
      </c>
      <c r="F212" s="25">
        <f t="shared" si="6"/>
        <v>0</v>
      </c>
      <c r="G212" s="23" t="str">
        <f t="shared" si="7"/>
        <v>.</v>
      </c>
      <c r="H212" s="4"/>
      <c r="I212" s="4"/>
      <c r="J212" s="4"/>
      <c r="K212" s="4"/>
      <c r="L212" s="4"/>
      <c r="M212" s="4"/>
      <c r="N212" s="4"/>
      <c r="O212" s="4"/>
      <c r="P212" s="4"/>
    </row>
    <row r="213" spans="1:16" s="5" customFormat="1" ht="12">
      <c r="A213" s="21" t="s">
        <v>215</v>
      </c>
      <c r="B213" s="22">
        <v>0</v>
      </c>
      <c r="C213" s="23">
        <v>0</v>
      </c>
      <c r="D213" s="24">
        <v>0</v>
      </c>
      <c r="E213" s="23">
        <v>0</v>
      </c>
      <c r="F213" s="25">
        <f t="shared" si="6"/>
        <v>0</v>
      </c>
      <c r="G213" s="23" t="str">
        <f t="shared" si="7"/>
        <v>.</v>
      </c>
      <c r="H213" s="4"/>
      <c r="I213" s="4"/>
      <c r="J213" s="4"/>
      <c r="K213" s="4"/>
      <c r="L213" s="4"/>
      <c r="M213" s="4"/>
      <c r="N213" s="4"/>
      <c r="O213" s="4"/>
      <c r="P213" s="4"/>
    </row>
    <row r="214" spans="1:16" s="5" customFormat="1" ht="12">
      <c r="A214" s="21" t="s">
        <v>216</v>
      </c>
      <c r="B214" s="22">
        <v>3</v>
      </c>
      <c r="C214" s="23">
        <v>0.07107320540156362</v>
      </c>
      <c r="D214" s="24">
        <v>4</v>
      </c>
      <c r="E214" s="23">
        <v>0.09606147934678194</v>
      </c>
      <c r="F214" s="25">
        <f t="shared" si="6"/>
        <v>1</v>
      </c>
      <c r="G214" s="23">
        <f t="shared" si="7"/>
        <v>33.333333333333336</v>
      </c>
      <c r="H214" s="4"/>
      <c r="I214" s="4"/>
      <c r="J214" s="4"/>
      <c r="K214" s="4"/>
      <c r="L214" s="4"/>
      <c r="M214" s="4"/>
      <c r="N214" s="4"/>
      <c r="O214" s="4"/>
      <c r="P214" s="4"/>
    </row>
    <row r="215" spans="1:16" s="5" customFormat="1" ht="12">
      <c r="A215" s="21" t="s">
        <v>217</v>
      </c>
      <c r="B215" s="22">
        <v>0</v>
      </c>
      <c r="C215" s="23">
        <v>0</v>
      </c>
      <c r="D215" s="24">
        <v>0</v>
      </c>
      <c r="E215" s="23">
        <v>0</v>
      </c>
      <c r="F215" s="25">
        <f t="shared" si="6"/>
        <v>0</v>
      </c>
      <c r="G215" s="23" t="str">
        <f t="shared" si="7"/>
        <v>.</v>
      </c>
      <c r="H215" s="4"/>
      <c r="I215" s="4"/>
      <c r="J215" s="4"/>
      <c r="K215" s="4"/>
      <c r="L215" s="4"/>
      <c r="M215" s="4"/>
      <c r="N215" s="4"/>
      <c r="O215" s="4"/>
      <c r="P215" s="4"/>
    </row>
    <row r="216" spans="1:16" s="5" customFormat="1" ht="12">
      <c r="A216" s="21" t="s">
        <v>218</v>
      </c>
      <c r="B216" s="22">
        <v>0</v>
      </c>
      <c r="C216" s="23">
        <v>0</v>
      </c>
      <c r="D216" s="24">
        <v>0</v>
      </c>
      <c r="E216" s="23">
        <v>0</v>
      </c>
      <c r="F216" s="25">
        <f t="shared" si="6"/>
        <v>0</v>
      </c>
      <c r="G216" s="23" t="str">
        <f t="shared" si="7"/>
        <v>.</v>
      </c>
      <c r="H216" s="4"/>
      <c r="I216" s="4"/>
      <c r="J216" s="4"/>
      <c r="K216" s="4"/>
      <c r="L216" s="4"/>
      <c r="M216" s="4"/>
      <c r="N216" s="4"/>
      <c r="O216" s="4"/>
      <c r="P216" s="4"/>
    </row>
    <row r="217" spans="1:16" s="5" customFormat="1" ht="12">
      <c r="A217" s="21" t="s">
        <v>219</v>
      </c>
      <c r="B217" s="22">
        <v>0</v>
      </c>
      <c r="C217" s="23">
        <v>0</v>
      </c>
      <c r="D217" s="24">
        <v>0</v>
      </c>
      <c r="E217" s="23">
        <v>0</v>
      </c>
      <c r="F217" s="25">
        <f t="shared" si="6"/>
        <v>0</v>
      </c>
      <c r="G217" s="23" t="str">
        <f t="shared" si="7"/>
        <v>.</v>
      </c>
      <c r="H217" s="4"/>
      <c r="I217" s="4"/>
      <c r="J217" s="4"/>
      <c r="K217" s="4"/>
      <c r="L217" s="4"/>
      <c r="M217" s="4"/>
      <c r="N217" s="4"/>
      <c r="O217" s="4"/>
      <c r="P217" s="4"/>
    </row>
    <row r="218" spans="1:16" s="5" customFormat="1" ht="12">
      <c r="A218" s="21" t="s">
        <v>220</v>
      </c>
      <c r="B218" s="22">
        <v>0</v>
      </c>
      <c r="C218" s="23">
        <v>0</v>
      </c>
      <c r="D218" s="24">
        <v>6</v>
      </c>
      <c r="E218" s="23">
        <v>0.1440922190201729</v>
      </c>
      <c r="F218" s="25">
        <f t="shared" si="6"/>
        <v>6</v>
      </c>
      <c r="G218" s="23" t="str">
        <f t="shared" si="7"/>
        <v>.</v>
      </c>
      <c r="H218" s="4"/>
      <c r="I218" s="4"/>
      <c r="J218" s="4"/>
      <c r="K218" s="4"/>
      <c r="L218" s="4"/>
      <c r="M218" s="4"/>
      <c r="N218" s="4"/>
      <c r="O218" s="4"/>
      <c r="P218" s="4"/>
    </row>
    <row r="219" spans="1:16" s="5" customFormat="1" ht="12">
      <c r="A219" s="21" t="s">
        <v>221</v>
      </c>
      <c r="B219" s="22">
        <v>1</v>
      </c>
      <c r="C219" s="23">
        <v>0.02369106846718787</v>
      </c>
      <c r="D219" s="24">
        <v>0</v>
      </c>
      <c r="E219" s="23">
        <v>0</v>
      </c>
      <c r="F219" s="25">
        <f t="shared" si="6"/>
        <v>-1</v>
      </c>
      <c r="G219" s="23">
        <f t="shared" si="7"/>
        <v>-100</v>
      </c>
      <c r="H219" s="4"/>
      <c r="I219" s="4"/>
      <c r="J219" s="4"/>
      <c r="K219" s="4"/>
      <c r="L219" s="4"/>
      <c r="M219" s="4"/>
      <c r="N219" s="4"/>
      <c r="O219" s="4"/>
      <c r="P219" s="4"/>
    </row>
    <row r="220" spans="1:16" s="5" customFormat="1" ht="12">
      <c r="A220" s="21" t="s">
        <v>222</v>
      </c>
      <c r="B220" s="22">
        <v>0</v>
      </c>
      <c r="C220" s="23">
        <v>0</v>
      </c>
      <c r="D220" s="24">
        <v>0</v>
      </c>
      <c r="E220" s="23">
        <v>0</v>
      </c>
      <c r="F220" s="25">
        <f t="shared" si="6"/>
        <v>0</v>
      </c>
      <c r="G220" s="23" t="str">
        <f t="shared" si="7"/>
        <v>.</v>
      </c>
      <c r="H220" s="4"/>
      <c r="I220" s="4"/>
      <c r="J220" s="4"/>
      <c r="K220" s="4"/>
      <c r="L220" s="4"/>
      <c r="M220" s="4"/>
      <c r="N220" s="4"/>
      <c r="O220" s="4"/>
      <c r="P220" s="4"/>
    </row>
    <row r="221" spans="1:16" s="5" customFormat="1" ht="12">
      <c r="A221" s="21" t="s">
        <v>223</v>
      </c>
      <c r="B221" s="22">
        <v>0</v>
      </c>
      <c r="C221" s="23">
        <v>0</v>
      </c>
      <c r="D221" s="24">
        <v>0</v>
      </c>
      <c r="E221" s="23">
        <v>0</v>
      </c>
      <c r="F221" s="25">
        <f t="shared" si="6"/>
        <v>0</v>
      </c>
      <c r="G221" s="23" t="str">
        <f t="shared" si="7"/>
        <v>.</v>
      </c>
      <c r="H221" s="4"/>
      <c r="I221" s="4"/>
      <c r="J221" s="4"/>
      <c r="K221" s="4"/>
      <c r="L221" s="4"/>
      <c r="M221" s="4"/>
      <c r="N221" s="4"/>
      <c r="O221" s="4"/>
      <c r="P221" s="4"/>
    </row>
    <row r="222" spans="1:16" s="5" customFormat="1" ht="12">
      <c r="A222" s="21" t="s">
        <v>224</v>
      </c>
      <c r="B222" s="22">
        <v>0</v>
      </c>
      <c r="C222" s="23">
        <v>0</v>
      </c>
      <c r="D222" s="24">
        <v>1</v>
      </c>
      <c r="E222" s="23">
        <v>0.024015369836695485</v>
      </c>
      <c r="F222" s="25">
        <f t="shared" si="6"/>
        <v>1</v>
      </c>
      <c r="G222" s="23" t="str">
        <f t="shared" si="7"/>
        <v>.</v>
      </c>
      <c r="H222" s="4"/>
      <c r="I222" s="4"/>
      <c r="J222" s="4"/>
      <c r="K222" s="4"/>
      <c r="L222" s="4"/>
      <c r="M222" s="4"/>
      <c r="N222" s="4"/>
      <c r="O222" s="4"/>
      <c r="P222" s="4"/>
    </row>
    <row r="223" spans="1:16" s="5" customFormat="1" ht="12">
      <c r="A223" s="21" t="s">
        <v>225</v>
      </c>
      <c r="B223" s="22">
        <v>0</v>
      </c>
      <c r="C223" s="23">
        <v>0</v>
      </c>
      <c r="D223" s="24">
        <v>0</v>
      </c>
      <c r="E223" s="23">
        <v>0</v>
      </c>
      <c r="F223" s="25">
        <f t="shared" si="6"/>
        <v>0</v>
      </c>
      <c r="G223" s="23" t="str">
        <f t="shared" si="7"/>
        <v>.</v>
      </c>
      <c r="H223" s="4"/>
      <c r="I223" s="4"/>
      <c r="J223" s="4"/>
      <c r="K223" s="4"/>
      <c r="L223" s="4"/>
      <c r="M223" s="4"/>
      <c r="N223" s="4"/>
      <c r="O223" s="4"/>
      <c r="P223" s="4"/>
    </row>
    <row r="224" spans="1:16" s="5" customFormat="1" ht="12">
      <c r="A224" s="21" t="s">
        <v>226</v>
      </c>
      <c r="B224" s="22">
        <v>0</v>
      </c>
      <c r="C224" s="23">
        <v>0</v>
      </c>
      <c r="D224" s="24">
        <v>1</v>
      </c>
      <c r="E224" s="23">
        <v>0.024015369836695485</v>
      </c>
      <c r="F224" s="25">
        <f t="shared" si="6"/>
        <v>1</v>
      </c>
      <c r="G224" s="23" t="str">
        <f t="shared" si="7"/>
        <v>.</v>
      </c>
      <c r="H224" s="4"/>
      <c r="I224" s="4"/>
      <c r="J224" s="4"/>
      <c r="K224" s="4"/>
      <c r="L224" s="4"/>
      <c r="M224" s="4"/>
      <c r="N224" s="4"/>
      <c r="O224" s="4"/>
      <c r="P224" s="4"/>
    </row>
    <row r="225" spans="1:16" s="5" customFormat="1" ht="12">
      <c r="A225" s="21" t="s">
        <v>227</v>
      </c>
      <c r="B225" s="22">
        <v>11</v>
      </c>
      <c r="C225" s="23">
        <v>0.2606017531390666</v>
      </c>
      <c r="D225" s="24">
        <v>11</v>
      </c>
      <c r="E225" s="23">
        <v>0.2641690682036503</v>
      </c>
      <c r="F225" s="25">
        <f t="shared" si="6"/>
        <v>0</v>
      </c>
      <c r="G225" s="23">
        <f t="shared" si="7"/>
        <v>0</v>
      </c>
      <c r="H225" s="4"/>
      <c r="I225" s="4"/>
      <c r="J225" s="4"/>
      <c r="K225" s="4"/>
      <c r="L225" s="4"/>
      <c r="M225" s="4"/>
      <c r="N225" s="4"/>
      <c r="O225" s="4"/>
      <c r="P225" s="4"/>
    </row>
    <row r="226" spans="1:16" s="5" customFormat="1" ht="12">
      <c r="A226" s="21" t="s">
        <v>228</v>
      </c>
      <c r="B226" s="22">
        <v>1</v>
      </c>
      <c r="C226" s="23">
        <v>0.02369106846718787</v>
      </c>
      <c r="D226" s="24">
        <v>1</v>
      </c>
      <c r="E226" s="23">
        <v>0.024015369836695485</v>
      </c>
      <c r="F226" s="25">
        <f t="shared" si="6"/>
        <v>0</v>
      </c>
      <c r="G226" s="23">
        <f t="shared" si="7"/>
        <v>0</v>
      </c>
      <c r="H226" s="4"/>
      <c r="I226" s="4"/>
      <c r="J226" s="4"/>
      <c r="K226" s="4"/>
      <c r="L226" s="4"/>
      <c r="M226" s="4"/>
      <c r="N226" s="4"/>
      <c r="O226" s="4"/>
      <c r="P226" s="4"/>
    </row>
    <row r="227" spans="1:16" s="5" customFormat="1" ht="12">
      <c r="A227" s="21" t="s">
        <v>229</v>
      </c>
      <c r="B227" s="22">
        <v>7</v>
      </c>
      <c r="C227" s="23">
        <v>0.16583747927031509</v>
      </c>
      <c r="D227" s="24">
        <v>7</v>
      </c>
      <c r="E227" s="23">
        <v>0.16810758885686838</v>
      </c>
      <c r="F227" s="25">
        <f t="shared" si="6"/>
        <v>0</v>
      </c>
      <c r="G227" s="23">
        <f t="shared" si="7"/>
        <v>0</v>
      </c>
      <c r="H227" s="4"/>
      <c r="I227" s="4"/>
      <c r="J227" s="4"/>
      <c r="K227" s="4"/>
      <c r="L227" s="4"/>
      <c r="M227" s="4"/>
      <c r="N227" s="4"/>
      <c r="O227" s="4"/>
      <c r="P227" s="4"/>
    </row>
    <row r="228" spans="1:16" s="5" customFormat="1" ht="12">
      <c r="A228" s="21" t="s">
        <v>230</v>
      </c>
      <c r="B228" s="22">
        <v>20</v>
      </c>
      <c r="C228" s="23">
        <v>0.4738213693437574</v>
      </c>
      <c r="D228" s="24">
        <v>19</v>
      </c>
      <c r="E228" s="23">
        <v>0.4562920268972142</v>
      </c>
      <c r="F228" s="25">
        <f t="shared" si="6"/>
        <v>-1</v>
      </c>
      <c r="G228" s="23">
        <f t="shared" si="7"/>
        <v>-5</v>
      </c>
      <c r="H228" s="4"/>
      <c r="I228" s="4"/>
      <c r="J228" s="4"/>
      <c r="K228" s="4"/>
      <c r="L228" s="4"/>
      <c r="M228" s="4"/>
      <c r="N228" s="4"/>
      <c r="O228" s="4"/>
      <c r="P228" s="4"/>
    </row>
    <row r="229" spans="1:16" s="5" customFormat="1" ht="12">
      <c r="A229" s="21" t="s">
        <v>231</v>
      </c>
      <c r="B229" s="22">
        <v>24</v>
      </c>
      <c r="C229" s="23">
        <v>0.5685856432125089</v>
      </c>
      <c r="D229" s="24">
        <v>6</v>
      </c>
      <c r="E229" s="23">
        <v>0.1440922190201729</v>
      </c>
      <c r="F229" s="25">
        <f t="shared" si="6"/>
        <v>-18</v>
      </c>
      <c r="G229" s="23">
        <f t="shared" si="7"/>
        <v>-75</v>
      </c>
      <c r="H229" s="4"/>
      <c r="I229" s="4"/>
      <c r="J229" s="4"/>
      <c r="K229" s="4"/>
      <c r="L229" s="4"/>
      <c r="M229" s="4"/>
      <c r="N229" s="4"/>
      <c r="O229" s="4"/>
      <c r="P229" s="4"/>
    </row>
    <row r="230" spans="1:16" s="5" customFormat="1" ht="12">
      <c r="A230" s="21" t="s">
        <v>232</v>
      </c>
      <c r="B230" s="22">
        <v>0</v>
      </c>
      <c r="C230" s="23">
        <v>0</v>
      </c>
      <c r="D230" s="24">
        <v>0</v>
      </c>
      <c r="E230" s="23">
        <v>0</v>
      </c>
      <c r="F230" s="25">
        <f t="shared" si="6"/>
        <v>0</v>
      </c>
      <c r="G230" s="23" t="str">
        <f t="shared" si="7"/>
        <v>.</v>
      </c>
      <c r="H230" s="4"/>
      <c r="I230" s="4"/>
      <c r="J230" s="4"/>
      <c r="K230" s="4"/>
      <c r="L230" s="4"/>
      <c r="M230" s="4"/>
      <c r="N230" s="4"/>
      <c r="O230" s="4"/>
      <c r="P230" s="4"/>
    </row>
    <row r="231" spans="1:16" s="5" customFormat="1" ht="12">
      <c r="A231" s="21" t="s">
        <v>233</v>
      </c>
      <c r="B231" s="22">
        <v>0</v>
      </c>
      <c r="C231" s="23">
        <v>0</v>
      </c>
      <c r="D231" s="24">
        <v>0</v>
      </c>
      <c r="E231" s="23">
        <v>0</v>
      </c>
      <c r="F231" s="25">
        <f t="shared" si="6"/>
        <v>0</v>
      </c>
      <c r="G231" s="23" t="str">
        <f t="shared" si="7"/>
        <v>.</v>
      </c>
      <c r="H231" s="4"/>
      <c r="I231" s="4"/>
      <c r="J231" s="4"/>
      <c r="K231" s="4"/>
      <c r="L231" s="4"/>
      <c r="M231" s="4"/>
      <c r="N231" s="4"/>
      <c r="O231" s="4"/>
      <c r="P231" s="4"/>
    </row>
    <row r="232" spans="1:16" s="5" customFormat="1" ht="12">
      <c r="A232" s="21" t="s">
        <v>234</v>
      </c>
      <c r="B232" s="22">
        <v>0</v>
      </c>
      <c r="C232" s="23">
        <v>0</v>
      </c>
      <c r="D232" s="24">
        <v>0</v>
      </c>
      <c r="E232" s="23">
        <v>0</v>
      </c>
      <c r="F232" s="25">
        <f t="shared" si="6"/>
        <v>0</v>
      </c>
      <c r="G232" s="23" t="str">
        <f t="shared" si="7"/>
        <v>.</v>
      </c>
      <c r="H232" s="4"/>
      <c r="I232" s="4"/>
      <c r="J232" s="4"/>
      <c r="K232" s="4"/>
      <c r="L232" s="4"/>
      <c r="M232" s="4"/>
      <c r="N232" s="4"/>
      <c r="O232" s="4"/>
      <c r="P232" s="4"/>
    </row>
    <row r="233" spans="1:16" s="5" customFormat="1" ht="12">
      <c r="A233" s="21" t="s">
        <v>235</v>
      </c>
      <c r="B233" s="22">
        <v>1</v>
      </c>
      <c r="C233" s="23">
        <v>0.02369106846718787</v>
      </c>
      <c r="D233" s="24">
        <v>0</v>
      </c>
      <c r="E233" s="23">
        <v>0</v>
      </c>
      <c r="F233" s="25">
        <f t="shared" si="6"/>
        <v>-1</v>
      </c>
      <c r="G233" s="23">
        <f t="shared" si="7"/>
        <v>-100</v>
      </c>
      <c r="H233" s="4"/>
      <c r="I233" s="4"/>
      <c r="J233" s="4"/>
      <c r="K233" s="4"/>
      <c r="L233" s="4"/>
      <c r="M233" s="4"/>
      <c r="N233" s="4"/>
      <c r="O233" s="4"/>
      <c r="P233" s="4"/>
    </row>
    <row r="234" spans="1:16" s="5" customFormat="1" ht="12">
      <c r="A234" s="21" t="s">
        <v>236</v>
      </c>
      <c r="B234" s="22">
        <v>0</v>
      </c>
      <c r="C234" s="23">
        <v>0</v>
      </c>
      <c r="D234" s="24">
        <v>0</v>
      </c>
      <c r="E234" s="23">
        <v>0</v>
      </c>
      <c r="F234" s="25">
        <f t="shared" si="6"/>
        <v>0</v>
      </c>
      <c r="G234" s="23" t="str">
        <f t="shared" si="7"/>
        <v>.</v>
      </c>
      <c r="H234" s="4"/>
      <c r="I234" s="4"/>
      <c r="J234" s="4"/>
      <c r="K234" s="4"/>
      <c r="L234" s="4"/>
      <c r="M234" s="4"/>
      <c r="N234" s="4"/>
      <c r="O234" s="4"/>
      <c r="P234" s="4"/>
    </row>
    <row r="235" spans="1:16" s="5" customFormat="1" ht="12">
      <c r="A235" s="21" t="s">
        <v>237</v>
      </c>
      <c r="B235" s="22">
        <v>3</v>
      </c>
      <c r="C235" s="23">
        <v>0.07107320540156362</v>
      </c>
      <c r="D235" s="24">
        <v>0</v>
      </c>
      <c r="E235" s="23">
        <v>0</v>
      </c>
      <c r="F235" s="25">
        <f t="shared" si="6"/>
        <v>-3</v>
      </c>
      <c r="G235" s="23">
        <f t="shared" si="7"/>
        <v>-100</v>
      </c>
      <c r="H235" s="4"/>
      <c r="I235" s="4"/>
      <c r="J235" s="4"/>
      <c r="K235" s="4"/>
      <c r="L235" s="4"/>
      <c r="M235" s="4"/>
      <c r="N235" s="4"/>
      <c r="O235" s="4"/>
      <c r="P235" s="4"/>
    </row>
    <row r="236" spans="1:16" s="5" customFormat="1" ht="12.75" customHeight="1">
      <c r="A236" s="26"/>
      <c r="B236" s="27"/>
      <c r="C236" s="28"/>
      <c r="D236" s="29"/>
      <c r="E236" s="28"/>
      <c r="F236" s="30"/>
      <c r="G236" s="28"/>
      <c r="H236" s="4"/>
      <c r="I236" s="4"/>
      <c r="J236" s="4"/>
      <c r="K236" s="4"/>
      <c r="L236" s="4"/>
      <c r="M236" s="4"/>
      <c r="N236" s="4"/>
      <c r="O236" s="4"/>
      <c r="P236" s="4"/>
    </row>
    <row r="237" spans="1:16" s="5" customFormat="1" ht="12.75" customHeight="1">
      <c r="A237" s="31" t="s">
        <v>5</v>
      </c>
      <c r="B237" s="32">
        <v>696</v>
      </c>
      <c r="C237" s="33">
        <v>16.48898365316276</v>
      </c>
      <c r="D237" s="34">
        <v>903</v>
      </c>
      <c r="E237" s="33">
        <v>21.685878962536023</v>
      </c>
      <c r="F237" s="35">
        <f>D237-B237</f>
        <v>207</v>
      </c>
      <c r="G237" s="33">
        <f>IF(B237&gt;0,100*F237/B237,".")</f>
        <v>29.74137931034483</v>
      </c>
      <c r="H237" s="4"/>
      <c r="I237" s="4"/>
      <c r="J237" s="4"/>
      <c r="K237" s="4"/>
      <c r="L237" s="4"/>
      <c r="M237" s="4"/>
      <c r="N237" s="4"/>
      <c r="O237" s="4"/>
      <c r="P237" s="4"/>
    </row>
    <row r="238" spans="1:16" s="5" customFormat="1" ht="12.75" customHeight="1">
      <c r="A238" s="31" t="s">
        <v>6</v>
      </c>
      <c r="B238" s="32">
        <v>4221</v>
      </c>
      <c r="C238" s="33">
        <v>100</v>
      </c>
      <c r="D238" s="34">
        <v>4164</v>
      </c>
      <c r="E238" s="33">
        <v>100</v>
      </c>
      <c r="F238" s="35">
        <f>D238-B238</f>
        <v>-57</v>
      </c>
      <c r="G238" s="33">
        <f>IF(B238&gt;0,100*F238/B238,".")</f>
        <v>-1.3503909026297085</v>
      </c>
      <c r="H238" s="4"/>
      <c r="I238" s="4"/>
      <c r="J238" s="4"/>
      <c r="K238" s="4"/>
      <c r="L238" s="4"/>
      <c r="M238" s="4"/>
      <c r="N238" s="4"/>
      <c r="O238" s="4"/>
      <c r="P238" s="4"/>
    </row>
    <row r="239" spans="1:16" s="5" customFormat="1" ht="12.75" customHeight="1">
      <c r="A239" s="36"/>
      <c r="B239" s="37"/>
      <c r="C239" s="38"/>
      <c r="D239" s="37"/>
      <c r="E239" s="38"/>
      <c r="F239" s="39"/>
      <c r="G239" s="38"/>
      <c r="H239" s="4"/>
      <c r="I239" s="4"/>
      <c r="J239" s="4"/>
      <c r="K239" s="4"/>
      <c r="L239" s="4"/>
      <c r="M239" s="4"/>
      <c r="N239" s="4"/>
      <c r="O239" s="4"/>
      <c r="P239" s="4"/>
    </row>
    <row r="240" spans="1:16" s="5" customFormat="1" ht="12.75" customHeight="1">
      <c r="A240" s="40" t="s">
        <v>7</v>
      </c>
      <c r="B240" s="40"/>
      <c r="C240" s="40"/>
      <c r="D240" s="40"/>
      <c r="E240" s="40"/>
      <c r="F240" s="40"/>
      <c r="G240" s="38"/>
      <c r="H240" s="4"/>
      <c r="I240" s="4"/>
      <c r="J240" s="4"/>
      <c r="K240" s="4"/>
      <c r="L240" s="4"/>
      <c r="M240" s="4"/>
      <c r="N240" s="4"/>
      <c r="O240" s="4"/>
      <c r="P240" s="4"/>
    </row>
    <row r="241" spans="1:8" s="5" customFormat="1" ht="12">
      <c r="A241" s="40" t="s">
        <v>239</v>
      </c>
      <c r="B241" s="40"/>
      <c r="C241" s="40"/>
      <c r="D241" s="40"/>
      <c r="E241" s="40"/>
      <c r="F241" s="40"/>
      <c r="G241" s="4"/>
      <c r="H241" s="4"/>
    </row>
    <row r="242" spans="1:6" ht="12">
      <c r="A242" s="41"/>
      <c r="B242" s="41"/>
      <c r="C242" s="41"/>
      <c r="D242" s="41"/>
      <c r="E242" s="41"/>
      <c r="F242" s="41"/>
    </row>
    <row r="244" spans="1:8" s="5" customFormat="1" ht="12">
      <c r="A244" s="36"/>
      <c r="B244" s="37"/>
      <c r="C244" s="4"/>
      <c r="D244" s="37"/>
      <c r="E244" s="4"/>
      <c r="F244" s="37"/>
      <c r="G244" s="4"/>
      <c r="H244" s="4"/>
    </row>
    <row r="245" spans="1:8" s="5" customFormat="1" ht="12">
      <c r="A245" s="36"/>
      <c r="B245" s="37"/>
      <c r="C245" s="4"/>
      <c r="D245" s="37"/>
      <c r="E245" s="4"/>
      <c r="F245" s="37"/>
      <c r="G245" s="4"/>
      <c r="H245" s="4"/>
    </row>
    <row r="246" spans="1:8" s="5" customFormat="1" ht="12">
      <c r="A246" s="36"/>
      <c r="B246" s="37"/>
      <c r="C246" s="4"/>
      <c r="D246" s="37"/>
      <c r="E246" s="4"/>
      <c r="F246" s="37"/>
      <c r="G246" s="4"/>
      <c r="H246" s="4"/>
    </row>
    <row r="247" spans="1:8" s="5" customFormat="1" ht="12">
      <c r="A247" s="36"/>
      <c r="B247" s="37"/>
      <c r="C247" s="4"/>
      <c r="D247" s="37"/>
      <c r="E247" s="4"/>
      <c r="F247" s="37"/>
      <c r="G247" s="4"/>
      <c r="H247" s="4"/>
    </row>
    <row r="248" spans="1:8" s="5" customFormat="1" ht="12">
      <c r="A248" s="36"/>
      <c r="B248" s="37"/>
      <c r="C248" s="4"/>
      <c r="D248" s="37"/>
      <c r="E248" s="4"/>
      <c r="F248" s="37"/>
      <c r="G248" s="4"/>
      <c r="H248" s="4"/>
    </row>
    <row r="249" spans="1:8" s="5" customFormat="1" ht="12">
      <c r="A249" s="36"/>
      <c r="B249" s="37"/>
      <c r="C249" s="4"/>
      <c r="D249" s="37"/>
      <c r="E249" s="4"/>
      <c r="F249" s="37"/>
      <c r="G249" s="4"/>
      <c r="H249" s="4"/>
    </row>
    <row r="250" spans="1:7" s="5" customFormat="1" ht="12">
      <c r="A250" s="36"/>
      <c r="B250" s="37"/>
      <c r="C250" s="4"/>
      <c r="D250" s="37"/>
      <c r="E250" s="4"/>
      <c r="F250" s="37"/>
      <c r="G250" s="4"/>
    </row>
    <row r="251" spans="1:7" s="5" customFormat="1" ht="12">
      <c r="A251" s="36"/>
      <c r="B251" s="37"/>
      <c r="C251" s="4"/>
      <c r="D251" s="37"/>
      <c r="E251" s="4"/>
      <c r="F251" s="37"/>
      <c r="G251" s="4"/>
    </row>
    <row r="252" spans="1:7" s="5" customFormat="1" ht="12">
      <c r="A252" s="36"/>
      <c r="B252" s="37"/>
      <c r="C252" s="4"/>
      <c r="D252" s="37"/>
      <c r="E252" s="4"/>
      <c r="F252" s="37"/>
      <c r="G252" s="4"/>
    </row>
    <row r="253" spans="1:7" s="5" customFormat="1" ht="12">
      <c r="A253" s="36"/>
      <c r="B253" s="37"/>
      <c r="C253" s="4"/>
      <c r="D253" s="37"/>
      <c r="E253" s="4"/>
      <c r="F253" s="37"/>
      <c r="G253" s="4"/>
    </row>
    <row r="254" spans="1:7" s="5" customFormat="1" ht="12">
      <c r="A254" s="36"/>
      <c r="B254" s="37"/>
      <c r="C254" s="4"/>
      <c r="D254" s="37"/>
      <c r="E254" s="4"/>
      <c r="F254" s="37"/>
      <c r="G254" s="4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  <row r="1067" spans="1:16" ht="12">
      <c r="A1067" s="42"/>
      <c r="B1067" s="43"/>
      <c r="C1067" s="5"/>
      <c r="D1067" s="43"/>
      <c r="E1067" s="5"/>
      <c r="F1067" s="43"/>
      <c r="G1067" s="5"/>
      <c r="H1067" s="5"/>
      <c r="I1067" s="5"/>
      <c r="J1067" s="5"/>
      <c r="K1067" s="5"/>
      <c r="L1067" s="5"/>
      <c r="M1067" s="5"/>
      <c r="N1067" s="5"/>
      <c r="O1067" s="5"/>
      <c r="P1067" s="5"/>
    </row>
    <row r="1068" spans="1:16" ht="12">
      <c r="A1068" s="42"/>
      <c r="B1068" s="43"/>
      <c r="C1068" s="5"/>
      <c r="D1068" s="43"/>
      <c r="E1068" s="5"/>
      <c r="F1068" s="43"/>
      <c r="G1068" s="5"/>
      <c r="H1068" s="5"/>
      <c r="I1068" s="5"/>
      <c r="J1068" s="5"/>
      <c r="K1068" s="5"/>
      <c r="L1068" s="5"/>
      <c r="M1068" s="5"/>
      <c r="N1068" s="5"/>
      <c r="O1068" s="5"/>
      <c r="P1068" s="5"/>
    </row>
    <row r="1069" spans="1:16" ht="12">
      <c r="A1069" s="42"/>
      <c r="B1069" s="43"/>
      <c r="C1069" s="5"/>
      <c r="D1069" s="43"/>
      <c r="E1069" s="5"/>
      <c r="F1069" s="43"/>
      <c r="G1069" s="5"/>
      <c r="H1069" s="5"/>
      <c r="I1069" s="5"/>
      <c r="J1069" s="5"/>
      <c r="K1069" s="5"/>
      <c r="L1069" s="5"/>
      <c r="M1069" s="5"/>
      <c r="N1069" s="5"/>
      <c r="O1069" s="5"/>
      <c r="P1069" s="5"/>
    </row>
    <row r="1070" spans="1:16" ht="12">
      <c r="A1070" s="42"/>
      <c r="B1070" s="43"/>
      <c r="C1070" s="5"/>
      <c r="D1070" s="43"/>
      <c r="E1070" s="5"/>
      <c r="F1070" s="43"/>
      <c r="G1070" s="5"/>
      <c r="H1070" s="5"/>
      <c r="I1070" s="5"/>
      <c r="J1070" s="5"/>
      <c r="K1070" s="5"/>
      <c r="L1070" s="5"/>
      <c r="M1070" s="5"/>
      <c r="N1070" s="5"/>
      <c r="O1070" s="5"/>
      <c r="P1070" s="5"/>
    </row>
    <row r="1071" spans="1:16" ht="12">
      <c r="A1071" s="42"/>
      <c r="B1071" s="43"/>
      <c r="C1071" s="5"/>
      <c r="D1071" s="43"/>
      <c r="E1071" s="5"/>
      <c r="F1071" s="43"/>
      <c r="G1071" s="5"/>
      <c r="H1071" s="5"/>
      <c r="I1071" s="5"/>
      <c r="J1071" s="5"/>
      <c r="K1071" s="5"/>
      <c r="L1071" s="5"/>
      <c r="M1071" s="5"/>
      <c r="N1071" s="5"/>
      <c r="O1071" s="5"/>
      <c r="P1071" s="5"/>
    </row>
    <row r="1072" spans="1:16" ht="12">
      <c r="A1072" s="42"/>
      <c r="B1072" s="43"/>
      <c r="C1072" s="5"/>
      <c r="D1072" s="43"/>
      <c r="E1072" s="5"/>
      <c r="F1072" s="43"/>
      <c r="G1072" s="5"/>
      <c r="H1072" s="5"/>
      <c r="I1072" s="5"/>
      <c r="J1072" s="5"/>
      <c r="K1072" s="5"/>
      <c r="L1072" s="5"/>
      <c r="M1072" s="5"/>
      <c r="N1072" s="5"/>
      <c r="O1072" s="5"/>
      <c r="P1072" s="5"/>
    </row>
    <row r="1073" spans="1:16" ht="12">
      <c r="A1073" s="42"/>
      <c r="B1073" s="43"/>
      <c r="C1073" s="5"/>
      <c r="D1073" s="43"/>
      <c r="E1073" s="5"/>
      <c r="F1073" s="43"/>
      <c r="G1073" s="5"/>
      <c r="H1073" s="5"/>
      <c r="I1073" s="5"/>
      <c r="J1073" s="5"/>
      <c r="K1073" s="5"/>
      <c r="L1073" s="5"/>
      <c r="M1073" s="5"/>
      <c r="N1073" s="5"/>
      <c r="O1073" s="5"/>
      <c r="P1073" s="5"/>
    </row>
    <row r="1074" spans="1:16" ht="12">
      <c r="A1074" s="42"/>
      <c r="B1074" s="43"/>
      <c r="C1074" s="5"/>
      <c r="D1074" s="43"/>
      <c r="E1074" s="5"/>
      <c r="F1074" s="43"/>
      <c r="G1074" s="5"/>
      <c r="H1074" s="5"/>
      <c r="I1074" s="5"/>
      <c r="J1074" s="5"/>
      <c r="K1074" s="5"/>
      <c r="L1074" s="5"/>
      <c r="M1074" s="5"/>
      <c r="N1074" s="5"/>
      <c r="O1074" s="5"/>
      <c r="P1074" s="5"/>
    </row>
    <row r="1075" spans="1:16" ht="12">
      <c r="A1075" s="42"/>
      <c r="B1075" s="43"/>
      <c r="C1075" s="5"/>
      <c r="D1075" s="43"/>
      <c r="E1075" s="5"/>
      <c r="F1075" s="43"/>
      <c r="G1075" s="5"/>
      <c r="H1075" s="5"/>
      <c r="I1075" s="5"/>
      <c r="J1075" s="5"/>
      <c r="K1075" s="5"/>
      <c r="L1075" s="5"/>
      <c r="M1075" s="5"/>
      <c r="N1075" s="5"/>
      <c r="O1075" s="5"/>
      <c r="P1075" s="5"/>
    </row>
    <row r="1076" spans="1:16" ht="12">
      <c r="A1076" s="42"/>
      <c r="B1076" s="43"/>
      <c r="C1076" s="5"/>
      <c r="D1076" s="43"/>
      <c r="E1076" s="5"/>
      <c r="F1076" s="43"/>
      <c r="G1076" s="5"/>
      <c r="H1076" s="5"/>
      <c r="I1076" s="5"/>
      <c r="J1076" s="5"/>
      <c r="K1076" s="5"/>
      <c r="L1076" s="5"/>
      <c r="M1076" s="5"/>
      <c r="N1076" s="5"/>
      <c r="O1076" s="5"/>
      <c r="P1076" s="5"/>
    </row>
    <row r="1077" spans="1:16" ht="12">
      <c r="A1077" s="42"/>
      <c r="B1077" s="43"/>
      <c r="C1077" s="5"/>
      <c r="D1077" s="43"/>
      <c r="E1077" s="5"/>
      <c r="F1077" s="43"/>
      <c r="G1077" s="5"/>
      <c r="H1077" s="5"/>
      <c r="I1077" s="5"/>
      <c r="J1077" s="5"/>
      <c r="K1077" s="5"/>
      <c r="L1077" s="5"/>
      <c r="M1077" s="5"/>
      <c r="N1077" s="5"/>
      <c r="O1077" s="5"/>
      <c r="P1077" s="5"/>
    </row>
    <row r="1078" spans="1:16" ht="12">
      <c r="A1078" s="42"/>
      <c r="B1078" s="43"/>
      <c r="C1078" s="5"/>
      <c r="D1078" s="43"/>
      <c r="E1078" s="5"/>
      <c r="F1078" s="43"/>
      <c r="G1078" s="5"/>
      <c r="H1078" s="5"/>
      <c r="I1078" s="5"/>
      <c r="J1078" s="5"/>
      <c r="K1078" s="5"/>
      <c r="L1078" s="5"/>
      <c r="M1078" s="5"/>
      <c r="N1078" s="5"/>
      <c r="O1078" s="5"/>
      <c r="P1078" s="5"/>
    </row>
    <row r="1079" spans="1:16" ht="12">
      <c r="A1079" s="42"/>
      <c r="B1079" s="43"/>
      <c r="C1079" s="5"/>
      <c r="D1079" s="43"/>
      <c r="E1079" s="5"/>
      <c r="F1079" s="43"/>
      <c r="G1079" s="5"/>
      <c r="H1079" s="5"/>
      <c r="I1079" s="5"/>
      <c r="J1079" s="5"/>
      <c r="K1079" s="5"/>
      <c r="L1079" s="5"/>
      <c r="M1079" s="5"/>
      <c r="N1079" s="5"/>
      <c r="O1079" s="5"/>
      <c r="P1079" s="5"/>
    </row>
    <row r="1080" spans="1:16" ht="12">
      <c r="A1080" s="42"/>
      <c r="B1080" s="43"/>
      <c r="C1080" s="5"/>
      <c r="D1080" s="43"/>
      <c r="E1080" s="5"/>
      <c r="F1080" s="43"/>
      <c r="G1080" s="5"/>
      <c r="H1080" s="5"/>
      <c r="I1080" s="5"/>
      <c r="J1080" s="5"/>
      <c r="K1080" s="5"/>
      <c r="L1080" s="5"/>
      <c r="M1080" s="5"/>
      <c r="N1080" s="5"/>
      <c r="O1080" s="5"/>
      <c r="P1080" s="5"/>
    </row>
    <row r="1081" spans="1:16" ht="12">
      <c r="A1081" s="42"/>
      <c r="B1081" s="43"/>
      <c r="C1081" s="5"/>
      <c r="D1081" s="43"/>
      <c r="E1081" s="5"/>
      <c r="F1081" s="43"/>
      <c r="G1081" s="5"/>
      <c r="H1081" s="5"/>
      <c r="I1081" s="5"/>
      <c r="J1081" s="5"/>
      <c r="K1081" s="5"/>
      <c r="L1081" s="5"/>
      <c r="M1081" s="5"/>
      <c r="N1081" s="5"/>
      <c r="O1081" s="5"/>
      <c r="P1081" s="5"/>
    </row>
    <row r="1082" spans="1:16" ht="12">
      <c r="A1082" s="42"/>
      <c r="B1082" s="43"/>
      <c r="C1082" s="5"/>
      <c r="D1082" s="43"/>
      <c r="E1082" s="5"/>
      <c r="F1082" s="43"/>
      <c r="G1082" s="5"/>
      <c r="H1082" s="5"/>
      <c r="I1082" s="5"/>
      <c r="J1082" s="5"/>
      <c r="K1082" s="5"/>
      <c r="L1082" s="5"/>
      <c r="M1082" s="5"/>
      <c r="N1082" s="5"/>
      <c r="O1082" s="5"/>
      <c r="P1082" s="5"/>
    </row>
    <row r="1083" spans="1:16" ht="12">
      <c r="A1083" s="42"/>
      <c r="B1083" s="43"/>
      <c r="C1083" s="5"/>
      <c r="D1083" s="43"/>
      <c r="E1083" s="5"/>
      <c r="F1083" s="43"/>
      <c r="G1083" s="5"/>
      <c r="H1083" s="5"/>
      <c r="I1083" s="5"/>
      <c r="J1083" s="5"/>
      <c r="K1083" s="5"/>
      <c r="L1083" s="5"/>
      <c r="M1083" s="5"/>
      <c r="N1083" s="5"/>
      <c r="O1083" s="5"/>
      <c r="P1083" s="5"/>
    </row>
    <row r="1084" spans="1:16" ht="12">
      <c r="A1084" s="42"/>
      <c r="B1084" s="43"/>
      <c r="C1084" s="5"/>
      <c r="D1084" s="43"/>
      <c r="E1084" s="5"/>
      <c r="F1084" s="43"/>
      <c r="G1084" s="5"/>
      <c r="H1084" s="5"/>
      <c r="I1084" s="5"/>
      <c r="J1084" s="5"/>
      <c r="K1084" s="5"/>
      <c r="L1084" s="5"/>
      <c r="M1084" s="5"/>
      <c r="N1084" s="5"/>
      <c r="O1084" s="5"/>
      <c r="P1084" s="5"/>
    </row>
    <row r="1085" spans="1:16" ht="12">
      <c r="A1085" s="42"/>
      <c r="B1085" s="43"/>
      <c r="C1085" s="5"/>
      <c r="D1085" s="43"/>
      <c r="E1085" s="5"/>
      <c r="F1085" s="43"/>
      <c r="G1085" s="5"/>
      <c r="H1085" s="5"/>
      <c r="I1085" s="5"/>
      <c r="J1085" s="5"/>
      <c r="K1085" s="5"/>
      <c r="L1085" s="5"/>
      <c r="M1085" s="5"/>
      <c r="N1085" s="5"/>
      <c r="O1085" s="5"/>
      <c r="P1085" s="5"/>
    </row>
    <row r="1086" spans="1:16" ht="12">
      <c r="A1086" s="42"/>
      <c r="B1086" s="43"/>
      <c r="C1086" s="5"/>
      <c r="D1086" s="43"/>
      <c r="E1086" s="5"/>
      <c r="F1086" s="43"/>
      <c r="G1086" s="5"/>
      <c r="H1086" s="5"/>
      <c r="I1086" s="5"/>
      <c r="J1086" s="5"/>
      <c r="K1086" s="5"/>
      <c r="L1086" s="5"/>
      <c r="M1086" s="5"/>
      <c r="N1086" s="5"/>
      <c r="O1086" s="5"/>
      <c r="P1086" s="5"/>
    </row>
    <row r="1087" spans="1:16" ht="12">
      <c r="A1087" s="42"/>
      <c r="B1087" s="43"/>
      <c r="C1087" s="5"/>
      <c r="D1087" s="43"/>
      <c r="E1087" s="5"/>
      <c r="F1087" s="43"/>
      <c r="G1087" s="5"/>
      <c r="H1087" s="5"/>
      <c r="I1087" s="5"/>
      <c r="J1087" s="5"/>
      <c r="K1087" s="5"/>
      <c r="L1087" s="5"/>
      <c r="M1087" s="5"/>
      <c r="N1087" s="5"/>
      <c r="O1087" s="5"/>
      <c r="P1087" s="5"/>
    </row>
    <row r="1088" spans="1:16" ht="12">
      <c r="A1088" s="42"/>
      <c r="B1088" s="43"/>
      <c r="C1088" s="5"/>
      <c r="D1088" s="43"/>
      <c r="E1088" s="5"/>
      <c r="F1088" s="43"/>
      <c r="G1088" s="5"/>
      <c r="H1088" s="5"/>
      <c r="I1088" s="5"/>
      <c r="J1088" s="5"/>
      <c r="K1088" s="5"/>
      <c r="L1088" s="5"/>
      <c r="M1088" s="5"/>
      <c r="N1088" s="5"/>
      <c r="O1088" s="5"/>
      <c r="P1088" s="5"/>
    </row>
    <row r="1089" spans="1:16" ht="12">
      <c r="A1089" s="42"/>
      <c r="B1089" s="43"/>
      <c r="C1089" s="5"/>
      <c r="D1089" s="43"/>
      <c r="E1089" s="5"/>
      <c r="F1089" s="43"/>
      <c r="G1089" s="5"/>
      <c r="H1089" s="5"/>
      <c r="I1089" s="5"/>
      <c r="J1089" s="5"/>
      <c r="K1089" s="5"/>
      <c r="L1089" s="5"/>
      <c r="M1089" s="5"/>
      <c r="N1089" s="5"/>
      <c r="O1089" s="5"/>
      <c r="P1089" s="5"/>
    </row>
    <row r="1090" spans="1:16" ht="12">
      <c r="A1090" s="42"/>
      <c r="B1090" s="43"/>
      <c r="C1090" s="5"/>
      <c r="D1090" s="43"/>
      <c r="E1090" s="5"/>
      <c r="F1090" s="43"/>
      <c r="G1090" s="5"/>
      <c r="H1090" s="5"/>
      <c r="I1090" s="5"/>
      <c r="J1090" s="5"/>
      <c r="K1090" s="5"/>
      <c r="L1090" s="5"/>
      <c r="M1090" s="5"/>
      <c r="N1090" s="5"/>
      <c r="O1090" s="5"/>
      <c r="P1090" s="5"/>
    </row>
    <row r="1091" spans="1:16" ht="12">
      <c r="A1091" s="42"/>
      <c r="B1091" s="43"/>
      <c r="C1091" s="5"/>
      <c r="D1091" s="43"/>
      <c r="E1091" s="5"/>
      <c r="F1091" s="43"/>
      <c r="G1091" s="5"/>
      <c r="H1091" s="5"/>
      <c r="I1091" s="5"/>
      <c r="J1091" s="5"/>
      <c r="K1091" s="5"/>
      <c r="L1091" s="5"/>
      <c r="M1091" s="5"/>
      <c r="N1091" s="5"/>
      <c r="O1091" s="5"/>
      <c r="P1091" s="5"/>
    </row>
    <row r="1092" spans="1:16" ht="12">
      <c r="A1092" s="42"/>
      <c r="B1092" s="43"/>
      <c r="C1092" s="5"/>
      <c r="D1092" s="43"/>
      <c r="E1092" s="5"/>
      <c r="F1092" s="43"/>
      <c r="G1092" s="5"/>
      <c r="H1092" s="5"/>
      <c r="I1092" s="5"/>
      <c r="J1092" s="5"/>
      <c r="K1092" s="5"/>
      <c r="L1092" s="5"/>
      <c r="M1092" s="5"/>
      <c r="N1092" s="5"/>
      <c r="O1092" s="5"/>
      <c r="P1092" s="5"/>
    </row>
    <row r="1093" spans="1:16" ht="12">
      <c r="A1093" s="42"/>
      <c r="B1093" s="43"/>
      <c r="C1093" s="5"/>
      <c r="D1093" s="43"/>
      <c r="E1093" s="5"/>
      <c r="F1093" s="43"/>
      <c r="G1093" s="5"/>
      <c r="H1093" s="5"/>
      <c r="I1093" s="5"/>
      <c r="J1093" s="5"/>
      <c r="K1093" s="5"/>
      <c r="L1093" s="5"/>
      <c r="M1093" s="5"/>
      <c r="N1093" s="5"/>
      <c r="O1093" s="5"/>
      <c r="P1093" s="5"/>
    </row>
    <row r="1094" spans="1:16" ht="12">
      <c r="A1094" s="42"/>
      <c r="B1094" s="43"/>
      <c r="C1094" s="5"/>
      <c r="D1094" s="43"/>
      <c r="E1094" s="5"/>
      <c r="F1094" s="43"/>
      <c r="G1094" s="5"/>
      <c r="H1094" s="5"/>
      <c r="I1094" s="5"/>
      <c r="J1094" s="5"/>
      <c r="K1094" s="5"/>
      <c r="L1094" s="5"/>
      <c r="M1094" s="5"/>
      <c r="N1094" s="5"/>
      <c r="O1094" s="5"/>
      <c r="P1094" s="5"/>
    </row>
    <row r="1095" spans="1:16" ht="12">
      <c r="A1095" s="42"/>
      <c r="B1095" s="43"/>
      <c r="C1095" s="5"/>
      <c r="D1095" s="43"/>
      <c r="E1095" s="5"/>
      <c r="F1095" s="43"/>
      <c r="G1095" s="5"/>
      <c r="H1095" s="5"/>
      <c r="I1095" s="5"/>
      <c r="J1095" s="5"/>
      <c r="K1095" s="5"/>
      <c r="L1095" s="5"/>
      <c r="M1095" s="5"/>
      <c r="N1095" s="5"/>
      <c r="O1095" s="5"/>
      <c r="P1095" s="5"/>
    </row>
    <row r="1096" spans="1:16" ht="12">
      <c r="A1096" s="42"/>
      <c r="B1096" s="43"/>
      <c r="C1096" s="5"/>
      <c r="D1096" s="43"/>
      <c r="E1096" s="5"/>
      <c r="F1096" s="43"/>
      <c r="G1096" s="5"/>
      <c r="H1096" s="5"/>
      <c r="I1096" s="5"/>
      <c r="J1096" s="5"/>
      <c r="K1096" s="5"/>
      <c r="L1096" s="5"/>
      <c r="M1096" s="5"/>
      <c r="N1096" s="5"/>
      <c r="O1096" s="5"/>
      <c r="P1096" s="5"/>
    </row>
    <row r="1097" spans="1:16" ht="12">
      <c r="A1097" s="42"/>
      <c r="B1097" s="43"/>
      <c r="C1097" s="5"/>
      <c r="D1097" s="43"/>
      <c r="E1097" s="5"/>
      <c r="F1097" s="43"/>
      <c r="G1097" s="5"/>
      <c r="H1097" s="5"/>
      <c r="I1097" s="5"/>
      <c r="J1097" s="5"/>
      <c r="K1097" s="5"/>
      <c r="L1097" s="5"/>
      <c r="M1097" s="5"/>
      <c r="N1097" s="5"/>
      <c r="O1097" s="5"/>
      <c r="P1097" s="5"/>
    </row>
    <row r="1098" spans="1:16" ht="12">
      <c r="A1098" s="42"/>
      <c r="B1098" s="43"/>
      <c r="C1098" s="5"/>
      <c r="D1098" s="43"/>
      <c r="E1098" s="5"/>
      <c r="F1098" s="43"/>
      <c r="G1098" s="5"/>
      <c r="H1098" s="5"/>
      <c r="I1098" s="5"/>
      <c r="J1098" s="5"/>
      <c r="K1098" s="5"/>
      <c r="L1098" s="5"/>
      <c r="M1098" s="5"/>
      <c r="N1098" s="5"/>
      <c r="O1098" s="5"/>
      <c r="P1098" s="5"/>
    </row>
    <row r="1099" spans="1:16" ht="12">
      <c r="A1099" s="42"/>
      <c r="B1099" s="43"/>
      <c r="C1099" s="5"/>
      <c r="D1099" s="43"/>
      <c r="E1099" s="5"/>
      <c r="F1099" s="43"/>
      <c r="G1099" s="5"/>
      <c r="H1099" s="5"/>
      <c r="I1099" s="5"/>
      <c r="J1099" s="5"/>
      <c r="K1099" s="5"/>
      <c r="L1099" s="5"/>
      <c r="M1099" s="5"/>
      <c r="N1099" s="5"/>
      <c r="O1099" s="5"/>
      <c r="P1099" s="5"/>
    </row>
    <row r="1100" spans="1:16" ht="12">
      <c r="A1100" s="42"/>
      <c r="B1100" s="43"/>
      <c r="C1100" s="5"/>
      <c r="D1100" s="43"/>
      <c r="E1100" s="5"/>
      <c r="F1100" s="43"/>
      <c r="G1100" s="5"/>
      <c r="H1100" s="5"/>
      <c r="I1100" s="5"/>
      <c r="J1100" s="5"/>
      <c r="K1100" s="5"/>
      <c r="L1100" s="5"/>
      <c r="M1100" s="5"/>
      <c r="N1100" s="5"/>
      <c r="O1100" s="5"/>
      <c r="P1100" s="5"/>
    </row>
    <row r="1101" spans="1:16" ht="12">
      <c r="A1101" s="42"/>
      <c r="B1101" s="43"/>
      <c r="C1101" s="5"/>
      <c r="D1101" s="43"/>
      <c r="E1101" s="5"/>
      <c r="F1101" s="43"/>
      <c r="G1101" s="5"/>
      <c r="H1101" s="5"/>
      <c r="I1101" s="5"/>
      <c r="J1101" s="5"/>
      <c r="K1101" s="5"/>
      <c r="L1101" s="5"/>
      <c r="M1101" s="5"/>
      <c r="N1101" s="5"/>
      <c r="O1101" s="5"/>
      <c r="P1101" s="5"/>
    </row>
    <row r="1102" spans="1:16" ht="12">
      <c r="A1102" s="42"/>
      <c r="B1102" s="43"/>
      <c r="C1102" s="5"/>
      <c r="D1102" s="43"/>
      <c r="E1102" s="5"/>
      <c r="F1102" s="43"/>
      <c r="G1102" s="5"/>
      <c r="H1102" s="5"/>
      <c r="I1102" s="5"/>
      <c r="J1102" s="5"/>
      <c r="K1102" s="5"/>
      <c r="L1102" s="5"/>
      <c r="M1102" s="5"/>
      <c r="N1102" s="5"/>
      <c r="O1102" s="5"/>
      <c r="P1102" s="5"/>
    </row>
    <row r="1103" spans="1:16" ht="12">
      <c r="A1103" s="42"/>
      <c r="B1103" s="43"/>
      <c r="C1103" s="5"/>
      <c r="D1103" s="43"/>
      <c r="E1103" s="5"/>
      <c r="F1103" s="43"/>
      <c r="G1103" s="5"/>
      <c r="H1103" s="5"/>
      <c r="I1103" s="5"/>
      <c r="J1103" s="5"/>
      <c r="K1103" s="5"/>
      <c r="L1103" s="5"/>
      <c r="M1103" s="5"/>
      <c r="N1103" s="5"/>
      <c r="O1103" s="5"/>
      <c r="P1103" s="5"/>
    </row>
  </sheetData>
  <mergeCells count="9">
    <mergeCell ref="A240:F240"/>
    <mergeCell ref="A241:F241"/>
    <mergeCell ref="A242:F242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20.12.2006  12:00</oddHeader>
    <oddFooter>&amp;R&amp;10Tabelle 3.2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P1103"/>
  <sheetViews>
    <sheetView zoomScaleSheetLayoutView="100" workbookViewId="0" topLeftCell="A212">
      <selection activeCell="A235" sqref="A235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242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2005</v>
      </c>
      <c r="C4" s="15"/>
      <c r="D4" s="14">
        <v>2006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69">D6-B6</f>
        <v>0</v>
      </c>
      <c r="G6" s="23" t="str">
        <f aca="true" t="shared" si="1" ref="G6:G69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4</v>
      </c>
      <c r="C8" s="23">
        <v>0.129366106080207</v>
      </c>
      <c r="D8" s="24">
        <v>2</v>
      </c>
      <c r="E8" s="23">
        <v>0.06327111673521038</v>
      </c>
      <c r="F8" s="25">
        <f t="shared" si="0"/>
        <v>-2</v>
      </c>
      <c r="G8" s="23">
        <f t="shared" si="1"/>
        <v>-50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0</v>
      </c>
      <c r="E9" s="23">
        <v>0</v>
      </c>
      <c r="F9" s="25">
        <f t="shared" si="0"/>
        <v>0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0</v>
      </c>
      <c r="C11" s="23">
        <v>0</v>
      </c>
      <c r="D11" s="24">
        <v>0</v>
      </c>
      <c r="E11" s="23">
        <v>0</v>
      </c>
      <c r="F11" s="25">
        <f t="shared" si="0"/>
        <v>0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 t="shared" si="0"/>
        <v>0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0</v>
      </c>
      <c r="C14" s="23">
        <v>0</v>
      </c>
      <c r="D14" s="24">
        <v>0</v>
      </c>
      <c r="E14" s="23">
        <v>0</v>
      </c>
      <c r="F14" s="25">
        <f t="shared" si="0"/>
        <v>0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0</v>
      </c>
      <c r="C16" s="23">
        <v>0</v>
      </c>
      <c r="D16" s="24">
        <v>0</v>
      </c>
      <c r="E16" s="23">
        <v>0</v>
      </c>
      <c r="F16" s="25">
        <f t="shared" si="0"/>
        <v>0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38</v>
      </c>
      <c r="C17" s="23">
        <v>1.2289780077619663</v>
      </c>
      <c r="D17" s="24">
        <v>32</v>
      </c>
      <c r="E17" s="23">
        <v>1.012337867763366</v>
      </c>
      <c r="F17" s="25">
        <f t="shared" si="0"/>
        <v>-6</v>
      </c>
      <c r="G17" s="23">
        <f t="shared" si="1"/>
        <v>-15.789473684210526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5</v>
      </c>
      <c r="C18" s="23">
        <v>0.16170763260025872</v>
      </c>
      <c r="D18" s="24">
        <v>5</v>
      </c>
      <c r="E18" s="23">
        <v>0.15817779183802594</v>
      </c>
      <c r="F18" s="25">
        <f t="shared" si="0"/>
        <v>0</v>
      </c>
      <c r="G18" s="23">
        <f t="shared" si="1"/>
        <v>0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2</v>
      </c>
      <c r="C19" s="23">
        <v>0.0646830530401035</v>
      </c>
      <c r="D19" s="24">
        <v>4</v>
      </c>
      <c r="E19" s="23">
        <v>0.12654223347042076</v>
      </c>
      <c r="F19" s="25">
        <f t="shared" si="0"/>
        <v>2</v>
      </c>
      <c r="G19" s="23">
        <f t="shared" si="1"/>
        <v>100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2</v>
      </c>
      <c r="C24" s="23">
        <v>0.0646830530401035</v>
      </c>
      <c r="D24" s="24">
        <v>0</v>
      </c>
      <c r="E24" s="23">
        <v>0</v>
      </c>
      <c r="F24" s="25">
        <f t="shared" si="0"/>
        <v>-2</v>
      </c>
      <c r="G24" s="23">
        <f t="shared" si="1"/>
        <v>-100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0</v>
      </c>
      <c r="E26" s="23">
        <v>0</v>
      </c>
      <c r="F26" s="25">
        <f t="shared" si="0"/>
        <v>0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0</v>
      </c>
      <c r="C27" s="23">
        <v>0</v>
      </c>
      <c r="D27" s="24">
        <v>0</v>
      </c>
      <c r="E27" s="23">
        <v>0</v>
      </c>
      <c r="F27" s="25">
        <f t="shared" si="0"/>
        <v>0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0</v>
      </c>
      <c r="C29" s="23">
        <v>0</v>
      </c>
      <c r="D29" s="24">
        <v>0</v>
      </c>
      <c r="E29" s="23">
        <v>0</v>
      </c>
      <c r="F29" s="25">
        <f t="shared" si="0"/>
        <v>0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0</v>
      </c>
      <c r="E30" s="23">
        <v>0</v>
      </c>
      <c r="F30" s="25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0</v>
      </c>
      <c r="C32" s="23">
        <v>0</v>
      </c>
      <c r="D32" s="24">
        <v>0</v>
      </c>
      <c r="E32" s="23">
        <v>0</v>
      </c>
      <c r="F32" s="25">
        <f t="shared" si="0"/>
        <v>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23</v>
      </c>
      <c r="C33" s="23">
        <v>0.7438551099611902</v>
      </c>
      <c r="D33" s="24">
        <v>14</v>
      </c>
      <c r="E33" s="23">
        <v>0.44289781714647264</v>
      </c>
      <c r="F33" s="25">
        <f t="shared" si="0"/>
        <v>-9</v>
      </c>
      <c r="G33" s="23">
        <f t="shared" si="1"/>
        <v>-39.130434782608695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1</v>
      </c>
      <c r="C34" s="23">
        <v>0.03234152652005175</v>
      </c>
      <c r="D34" s="24">
        <v>0</v>
      </c>
      <c r="E34" s="23">
        <v>0</v>
      </c>
      <c r="F34" s="25">
        <f t="shared" si="0"/>
        <v>-1</v>
      </c>
      <c r="G34" s="23">
        <f t="shared" si="1"/>
        <v>-100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0</v>
      </c>
      <c r="C35" s="23">
        <v>0</v>
      </c>
      <c r="D35" s="24">
        <v>0</v>
      </c>
      <c r="E35" s="23">
        <v>0</v>
      </c>
      <c r="F35" s="25">
        <f t="shared" si="0"/>
        <v>0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8</v>
      </c>
      <c r="C36" s="23">
        <v>0.258732212160414</v>
      </c>
      <c r="D36" s="24">
        <v>4</v>
      </c>
      <c r="E36" s="23">
        <v>0.12654223347042076</v>
      </c>
      <c r="F36" s="25">
        <f t="shared" si="0"/>
        <v>-4</v>
      </c>
      <c r="G36" s="23">
        <f t="shared" si="1"/>
        <v>-50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0</v>
      </c>
      <c r="C37" s="23">
        <v>0</v>
      </c>
      <c r="D37" s="24">
        <v>0</v>
      </c>
      <c r="E37" s="23">
        <v>0</v>
      </c>
      <c r="F37" s="25">
        <f t="shared" si="0"/>
        <v>0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t="shared" si="0"/>
        <v>0</v>
      </c>
      <c r="G38" s="23" t="str">
        <f t="shared" si="1"/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0"/>
        <v>0</v>
      </c>
      <c r="G39" s="23" t="str">
        <f t="shared" si="1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8</v>
      </c>
      <c r="C40" s="23">
        <v>0.258732212160414</v>
      </c>
      <c r="D40" s="24">
        <v>9</v>
      </c>
      <c r="E40" s="23">
        <v>0.2847200253084467</v>
      </c>
      <c r="F40" s="25">
        <f t="shared" si="0"/>
        <v>1</v>
      </c>
      <c r="G40" s="23">
        <f t="shared" si="1"/>
        <v>12.5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0"/>
        <v>0</v>
      </c>
      <c r="G41" s="23" t="str">
        <f t="shared" si="1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0</v>
      </c>
      <c r="C42" s="23">
        <v>0</v>
      </c>
      <c r="D42" s="24">
        <v>0</v>
      </c>
      <c r="E42" s="23">
        <v>0</v>
      </c>
      <c r="F42" s="25">
        <f t="shared" si="0"/>
        <v>0</v>
      </c>
      <c r="G42" s="23" t="str">
        <f t="shared" si="1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0</v>
      </c>
      <c r="C43" s="23">
        <v>0</v>
      </c>
      <c r="D43" s="24">
        <v>0</v>
      </c>
      <c r="E43" s="23">
        <v>0</v>
      </c>
      <c r="F43" s="25">
        <f t="shared" si="0"/>
        <v>0</v>
      </c>
      <c r="G43" s="23" t="str">
        <f t="shared" si="1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0"/>
        <v>0</v>
      </c>
      <c r="G44" s="23" t="str">
        <f t="shared" si="1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0"/>
        <v>0</v>
      </c>
      <c r="G45" s="23" t="str">
        <f t="shared" si="1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48</v>
      </c>
      <c r="B46" s="22">
        <v>0</v>
      </c>
      <c r="C46" s="23">
        <v>0</v>
      </c>
      <c r="D46" s="24">
        <v>0</v>
      </c>
      <c r="E46" s="23">
        <v>0</v>
      </c>
      <c r="F46" s="25">
        <f t="shared" si="0"/>
        <v>0</v>
      </c>
      <c r="G46" s="23" t="str">
        <f t="shared" si="1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0"/>
        <v>0</v>
      </c>
      <c r="G47" s="23" t="str">
        <f t="shared" si="1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0"/>
        <v>0</v>
      </c>
      <c r="G48" s="23" t="str">
        <f t="shared" si="1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0</v>
      </c>
      <c r="C49" s="23">
        <v>0</v>
      </c>
      <c r="D49" s="24">
        <v>1</v>
      </c>
      <c r="E49" s="23">
        <v>0.03163555836760519</v>
      </c>
      <c r="F49" s="25">
        <f t="shared" si="0"/>
        <v>1</v>
      </c>
      <c r="G49" s="23" t="str">
        <f t="shared" si="1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0"/>
        <v>0</v>
      </c>
      <c r="G50" s="23" t="str">
        <f t="shared" si="1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2</v>
      </c>
      <c r="C51" s="23">
        <v>0.0646830530401035</v>
      </c>
      <c r="D51" s="24">
        <v>4</v>
      </c>
      <c r="E51" s="23">
        <v>0.12654223347042076</v>
      </c>
      <c r="F51" s="25">
        <f t="shared" si="0"/>
        <v>2</v>
      </c>
      <c r="G51" s="23">
        <f t="shared" si="1"/>
        <v>100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0"/>
        <v>0</v>
      </c>
      <c r="G52" s="23" t="str">
        <f t="shared" si="1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0"/>
        <v>0</v>
      </c>
      <c r="G53" s="23" t="str">
        <f t="shared" si="1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0"/>
        <v>0</v>
      </c>
      <c r="G54" s="23" t="str">
        <f t="shared" si="1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0"/>
        <v>0</v>
      </c>
      <c r="G55" s="23" t="str">
        <f t="shared" si="1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22.5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0"/>
        <v>0</v>
      </c>
      <c r="G56" s="23" t="str">
        <f t="shared" si="1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22.5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0"/>
        <v>0</v>
      </c>
      <c r="G57" s="23" t="str">
        <f t="shared" si="1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0</v>
      </c>
      <c r="C58" s="23">
        <v>0</v>
      </c>
      <c r="D58" s="24">
        <v>0</v>
      </c>
      <c r="E58" s="23">
        <v>0</v>
      </c>
      <c r="F58" s="25">
        <f t="shared" si="0"/>
        <v>0</v>
      </c>
      <c r="G58" s="23" t="str">
        <f t="shared" si="1"/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0"/>
        <v>0</v>
      </c>
      <c r="G59" s="23" t="str">
        <f t="shared" si="1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7</v>
      </c>
      <c r="C60" s="23">
        <v>0.22639068564036222</v>
      </c>
      <c r="D60" s="24">
        <v>5</v>
      </c>
      <c r="E60" s="23">
        <v>0.15817779183802594</v>
      </c>
      <c r="F60" s="25">
        <f t="shared" si="0"/>
        <v>-2</v>
      </c>
      <c r="G60" s="23">
        <f t="shared" si="1"/>
        <v>-28.571428571428573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0</v>
      </c>
      <c r="C61" s="23">
        <v>0</v>
      </c>
      <c r="D61" s="24">
        <v>0</v>
      </c>
      <c r="E61" s="23">
        <v>0</v>
      </c>
      <c r="F61" s="25">
        <f t="shared" si="0"/>
        <v>0</v>
      </c>
      <c r="G61" s="23" t="str">
        <f t="shared" si="1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4</v>
      </c>
      <c r="C62" s="23">
        <v>0.129366106080207</v>
      </c>
      <c r="D62" s="24">
        <v>8</v>
      </c>
      <c r="E62" s="23">
        <v>0.2530844669408415</v>
      </c>
      <c r="F62" s="25">
        <f t="shared" si="0"/>
        <v>4</v>
      </c>
      <c r="G62" s="23">
        <f t="shared" si="1"/>
        <v>100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0"/>
        <v>0</v>
      </c>
      <c r="G63" s="23" t="str">
        <f t="shared" si="1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0</v>
      </c>
      <c r="E64" s="23">
        <v>0</v>
      </c>
      <c r="F64" s="25">
        <f t="shared" si="0"/>
        <v>0</v>
      </c>
      <c r="G64" s="23" t="str">
        <f t="shared" si="1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0</v>
      </c>
      <c r="C65" s="23">
        <v>0</v>
      </c>
      <c r="D65" s="24">
        <v>0</v>
      </c>
      <c r="E65" s="23">
        <v>0</v>
      </c>
      <c r="F65" s="25">
        <f t="shared" si="0"/>
        <v>0</v>
      </c>
      <c r="G65" s="23" t="str">
        <f t="shared" si="1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4</v>
      </c>
      <c r="E66" s="23">
        <v>0.12654223347042076</v>
      </c>
      <c r="F66" s="25">
        <f t="shared" si="0"/>
        <v>4</v>
      </c>
      <c r="G66" s="23" t="str">
        <f t="shared" si="1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1</v>
      </c>
      <c r="C67" s="23">
        <v>0.03234152652005175</v>
      </c>
      <c r="D67" s="24">
        <v>5</v>
      </c>
      <c r="E67" s="23">
        <v>0.15817779183802594</v>
      </c>
      <c r="F67" s="25">
        <f t="shared" si="0"/>
        <v>4</v>
      </c>
      <c r="G67" s="23">
        <f t="shared" si="1"/>
        <v>400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0"/>
        <v>0</v>
      </c>
      <c r="G68" s="23" t="str">
        <f t="shared" si="1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1</v>
      </c>
      <c r="C69" s="23">
        <v>0.03234152652005175</v>
      </c>
      <c r="D69" s="24">
        <v>1</v>
      </c>
      <c r="E69" s="23">
        <v>0.03163555836760519</v>
      </c>
      <c r="F69" s="25">
        <f t="shared" si="0"/>
        <v>0</v>
      </c>
      <c r="G69" s="23">
        <f t="shared" si="1"/>
        <v>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72</v>
      </c>
      <c r="B70" s="22">
        <v>0</v>
      </c>
      <c r="C70" s="23">
        <v>0</v>
      </c>
      <c r="D70" s="24">
        <v>2</v>
      </c>
      <c r="E70" s="23">
        <v>0.06327111673521038</v>
      </c>
      <c r="F70" s="25">
        <f aca="true" t="shared" si="2" ref="F70:F133">D70-B70</f>
        <v>2</v>
      </c>
      <c r="G70" s="23" t="str">
        <f aca="true" t="shared" si="3" ref="G70:G133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0</v>
      </c>
      <c r="E71" s="23">
        <v>0</v>
      </c>
      <c r="F71" s="25">
        <f t="shared" si="2"/>
        <v>0</v>
      </c>
      <c r="G71" s="23" t="str">
        <f t="shared" si="3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1</v>
      </c>
      <c r="C72" s="23">
        <v>0.03234152652005175</v>
      </c>
      <c r="D72" s="24">
        <v>1</v>
      </c>
      <c r="E72" s="23">
        <v>0.03163555836760519</v>
      </c>
      <c r="F72" s="25">
        <f t="shared" si="2"/>
        <v>0</v>
      </c>
      <c r="G72" s="23">
        <f t="shared" si="3"/>
        <v>0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2"/>
        <v>0</v>
      </c>
      <c r="G73" s="23" t="str">
        <f t="shared" si="3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0</v>
      </c>
      <c r="C74" s="23">
        <v>0</v>
      </c>
      <c r="D74" s="24">
        <v>0</v>
      </c>
      <c r="E74" s="23">
        <v>0</v>
      </c>
      <c r="F74" s="25">
        <f t="shared" si="2"/>
        <v>0</v>
      </c>
      <c r="G74" s="23" t="str">
        <f t="shared" si="3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0</v>
      </c>
      <c r="C75" s="23">
        <v>0</v>
      </c>
      <c r="D75" s="24">
        <v>1</v>
      </c>
      <c r="E75" s="23">
        <v>0.03163555836760519</v>
      </c>
      <c r="F75" s="25">
        <f t="shared" si="2"/>
        <v>1</v>
      </c>
      <c r="G75" s="23" t="str">
        <f t="shared" si="3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2"/>
        <v>0</v>
      </c>
      <c r="G76" s="23" t="str">
        <f t="shared" si="3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0</v>
      </c>
      <c r="C77" s="23">
        <v>0</v>
      </c>
      <c r="D77" s="24">
        <v>2</v>
      </c>
      <c r="E77" s="23">
        <v>0.06327111673521038</v>
      </c>
      <c r="F77" s="25">
        <f t="shared" si="2"/>
        <v>2</v>
      </c>
      <c r="G77" s="23" t="str">
        <f t="shared" si="3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2"/>
        <v>0</v>
      </c>
      <c r="G78" s="23" t="str">
        <f t="shared" si="3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1</v>
      </c>
      <c r="C79" s="23">
        <v>0.03234152652005175</v>
      </c>
      <c r="D79" s="24">
        <v>0</v>
      </c>
      <c r="E79" s="23">
        <v>0</v>
      </c>
      <c r="F79" s="25">
        <f t="shared" si="2"/>
        <v>-1</v>
      </c>
      <c r="G79" s="23">
        <f t="shared" si="3"/>
        <v>-100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2"/>
        <v>0</v>
      </c>
      <c r="G80" s="23" t="str">
        <f t="shared" si="3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0</v>
      </c>
      <c r="C81" s="23">
        <v>0</v>
      </c>
      <c r="D81" s="24">
        <v>0</v>
      </c>
      <c r="E81" s="23">
        <v>0</v>
      </c>
      <c r="F81" s="25">
        <f t="shared" si="2"/>
        <v>0</v>
      </c>
      <c r="G81" s="23" t="str">
        <f t="shared" si="3"/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8</v>
      </c>
      <c r="C82" s="23">
        <v>0.258732212160414</v>
      </c>
      <c r="D82" s="24">
        <v>1</v>
      </c>
      <c r="E82" s="23">
        <v>0.03163555836760519</v>
      </c>
      <c r="F82" s="25">
        <f t="shared" si="2"/>
        <v>-7</v>
      </c>
      <c r="G82" s="23">
        <f t="shared" si="3"/>
        <v>-87.5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2</v>
      </c>
      <c r="C83" s="23">
        <v>0.0646830530401035</v>
      </c>
      <c r="D83" s="24">
        <v>4</v>
      </c>
      <c r="E83" s="23">
        <v>0.12654223347042076</v>
      </c>
      <c r="F83" s="25">
        <f t="shared" si="2"/>
        <v>2</v>
      </c>
      <c r="G83" s="23">
        <f t="shared" si="3"/>
        <v>100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2"/>
        <v>0</v>
      </c>
      <c r="G84" s="23" t="str">
        <f t="shared" si="3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2</v>
      </c>
      <c r="C85" s="23">
        <v>0.0646830530401035</v>
      </c>
      <c r="D85" s="24">
        <v>3</v>
      </c>
      <c r="E85" s="23">
        <v>0.09490667510281557</v>
      </c>
      <c r="F85" s="25">
        <f t="shared" si="2"/>
        <v>1</v>
      </c>
      <c r="G85" s="23">
        <f t="shared" si="3"/>
        <v>50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0</v>
      </c>
      <c r="C86" s="23">
        <v>0</v>
      </c>
      <c r="D86" s="24">
        <v>0</v>
      </c>
      <c r="E86" s="23">
        <v>0</v>
      </c>
      <c r="F86" s="25">
        <f t="shared" si="2"/>
        <v>0</v>
      </c>
      <c r="G86" s="23" t="str">
        <f t="shared" si="3"/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2"/>
        <v>0</v>
      </c>
      <c r="G87" s="23" t="str">
        <f t="shared" si="3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1</v>
      </c>
      <c r="C88" s="23">
        <v>0.03234152652005175</v>
      </c>
      <c r="D88" s="24">
        <v>1</v>
      </c>
      <c r="E88" s="23">
        <v>0.03163555836760519</v>
      </c>
      <c r="F88" s="25">
        <f t="shared" si="2"/>
        <v>0</v>
      </c>
      <c r="G88" s="23">
        <f t="shared" si="3"/>
        <v>0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2"/>
        <v>0</v>
      </c>
      <c r="G89" s="23" t="str">
        <f t="shared" si="3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2"/>
        <v>0</v>
      </c>
      <c r="G90" s="23" t="str">
        <f t="shared" si="3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21</v>
      </c>
      <c r="E91" s="23">
        <v>0.664346725719709</v>
      </c>
      <c r="F91" s="25">
        <f t="shared" si="2"/>
        <v>21</v>
      </c>
      <c r="G91" s="23" t="str">
        <f t="shared" si="3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94</v>
      </c>
      <c r="B92" s="22">
        <v>0</v>
      </c>
      <c r="C92" s="23">
        <v>0</v>
      </c>
      <c r="D92" s="24">
        <v>0</v>
      </c>
      <c r="E92" s="23">
        <v>0</v>
      </c>
      <c r="F92" s="25">
        <f t="shared" si="2"/>
        <v>0</v>
      </c>
      <c r="G92" s="23" t="str">
        <f t="shared" si="3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22.5">
      <c r="A93" s="21" t="s">
        <v>95</v>
      </c>
      <c r="B93" s="22">
        <v>0</v>
      </c>
      <c r="C93" s="23">
        <v>0</v>
      </c>
      <c r="D93" s="24">
        <v>0</v>
      </c>
      <c r="E93" s="23">
        <v>0</v>
      </c>
      <c r="F93" s="25">
        <f t="shared" si="2"/>
        <v>0</v>
      </c>
      <c r="G93" s="23" t="str">
        <f t="shared" si="3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22.5">
      <c r="A94" s="21" t="s">
        <v>96</v>
      </c>
      <c r="B94" s="22">
        <v>0</v>
      </c>
      <c r="C94" s="23">
        <v>0</v>
      </c>
      <c r="D94" s="24">
        <v>0</v>
      </c>
      <c r="E94" s="23">
        <v>0</v>
      </c>
      <c r="F94" s="25">
        <f t="shared" si="2"/>
        <v>0</v>
      </c>
      <c r="G94" s="23" t="str">
        <f t="shared" si="3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2"/>
        <v>0</v>
      </c>
      <c r="G95" s="23" t="str">
        <f t="shared" si="3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2"/>
        <v>0</v>
      </c>
      <c r="G96" s="23" t="str">
        <f t="shared" si="3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2"/>
        <v>0</v>
      </c>
      <c r="G97" s="23" t="str">
        <f t="shared" si="3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18</v>
      </c>
      <c r="C98" s="23">
        <v>0.5821474773609314</v>
      </c>
      <c r="D98" s="24">
        <v>7</v>
      </c>
      <c r="E98" s="23">
        <v>0.22144890857323632</v>
      </c>
      <c r="F98" s="25">
        <f t="shared" si="2"/>
        <v>-11</v>
      </c>
      <c r="G98" s="23">
        <f t="shared" si="3"/>
        <v>-61.111111111111114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2"/>
        <v>0</v>
      </c>
      <c r="G99" s="23" t="str">
        <f t="shared" si="3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1</v>
      </c>
      <c r="E100" s="23">
        <v>0.03163555836760519</v>
      </c>
      <c r="F100" s="25">
        <f t="shared" si="2"/>
        <v>1</v>
      </c>
      <c r="G100" s="23" t="str">
        <f t="shared" si="3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2"/>
        <v>0</v>
      </c>
      <c r="G101" s="23" t="str">
        <f t="shared" si="3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t="shared" si="2"/>
        <v>0</v>
      </c>
      <c r="G102" s="23" t="str">
        <f t="shared" si="3"/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0</v>
      </c>
      <c r="C103" s="23">
        <v>0</v>
      </c>
      <c r="D103" s="24">
        <v>0</v>
      </c>
      <c r="E103" s="23">
        <v>0</v>
      </c>
      <c r="F103" s="25">
        <f t="shared" si="2"/>
        <v>0</v>
      </c>
      <c r="G103" s="23" t="str">
        <f t="shared" si="3"/>
        <v>.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2"/>
        <v>0</v>
      </c>
      <c r="G104" s="23" t="str">
        <f t="shared" si="3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0</v>
      </c>
      <c r="C105" s="23">
        <v>0</v>
      </c>
      <c r="D105" s="24">
        <v>0</v>
      </c>
      <c r="E105" s="23">
        <v>0</v>
      </c>
      <c r="F105" s="25">
        <f t="shared" si="2"/>
        <v>0</v>
      </c>
      <c r="G105" s="23" t="str">
        <f t="shared" si="3"/>
        <v>.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12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2"/>
        <v>0</v>
      </c>
      <c r="G106" s="23" t="str">
        <f t="shared" si="3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12">
      <c r="A107" s="21" t="s">
        <v>109</v>
      </c>
      <c r="B107" s="22">
        <v>0</v>
      </c>
      <c r="C107" s="23">
        <v>0</v>
      </c>
      <c r="D107" s="24">
        <v>0</v>
      </c>
      <c r="E107" s="23">
        <v>0</v>
      </c>
      <c r="F107" s="25">
        <f t="shared" si="2"/>
        <v>0</v>
      </c>
      <c r="G107" s="23" t="str">
        <f t="shared" si="3"/>
        <v>.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12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2"/>
        <v>0</v>
      </c>
      <c r="G108" s="23" t="str">
        <f t="shared" si="3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12">
      <c r="A109" s="21" t="s">
        <v>111</v>
      </c>
      <c r="B109" s="22">
        <v>0</v>
      </c>
      <c r="C109" s="23">
        <v>0</v>
      </c>
      <c r="D109" s="24">
        <v>0</v>
      </c>
      <c r="E109" s="23">
        <v>0</v>
      </c>
      <c r="F109" s="25">
        <f t="shared" si="2"/>
        <v>0</v>
      </c>
      <c r="G109" s="23" t="str">
        <f t="shared" si="3"/>
        <v>.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22.5">
      <c r="A110" s="21" t="s">
        <v>112</v>
      </c>
      <c r="B110" s="22">
        <v>0</v>
      </c>
      <c r="C110" s="23">
        <v>0</v>
      </c>
      <c r="D110" s="24">
        <v>3</v>
      </c>
      <c r="E110" s="23">
        <v>0.09490667510281557</v>
      </c>
      <c r="F110" s="25">
        <f t="shared" si="2"/>
        <v>3</v>
      </c>
      <c r="G110" s="23" t="str">
        <f t="shared" si="3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22.5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2"/>
        <v>0</v>
      </c>
      <c r="G111" s="23" t="str">
        <f t="shared" si="3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0</v>
      </c>
      <c r="E112" s="23">
        <v>0</v>
      </c>
      <c r="F112" s="25">
        <f t="shared" si="2"/>
        <v>0</v>
      </c>
      <c r="G112" s="23" t="str">
        <f t="shared" si="3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12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2"/>
        <v>0</v>
      </c>
      <c r="G113" s="23" t="str">
        <f t="shared" si="3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12">
      <c r="A114" s="21" t="s">
        <v>116</v>
      </c>
      <c r="B114" s="22">
        <v>0</v>
      </c>
      <c r="C114" s="23">
        <v>0</v>
      </c>
      <c r="D114" s="24">
        <v>7</v>
      </c>
      <c r="E114" s="23">
        <v>0.22144890857323632</v>
      </c>
      <c r="F114" s="25">
        <f t="shared" si="2"/>
        <v>7</v>
      </c>
      <c r="G114" s="23" t="str">
        <f t="shared" si="3"/>
        <v>.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12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2"/>
        <v>0</v>
      </c>
      <c r="G115" s="23" t="str">
        <f t="shared" si="3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12">
      <c r="A116" s="21" t="s">
        <v>118</v>
      </c>
      <c r="B116" s="22">
        <v>0</v>
      </c>
      <c r="C116" s="23">
        <v>0</v>
      </c>
      <c r="D116" s="24">
        <v>0</v>
      </c>
      <c r="E116" s="23">
        <v>0</v>
      </c>
      <c r="F116" s="25">
        <f t="shared" si="2"/>
        <v>0</v>
      </c>
      <c r="G116" s="23" t="str">
        <f t="shared" si="3"/>
        <v>.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12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2"/>
        <v>0</v>
      </c>
      <c r="G117" s="23" t="str">
        <f t="shared" si="3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12">
      <c r="A118" s="21" t="s">
        <v>120</v>
      </c>
      <c r="B118" s="22">
        <v>0</v>
      </c>
      <c r="C118" s="23">
        <v>0</v>
      </c>
      <c r="D118" s="24">
        <v>0</v>
      </c>
      <c r="E118" s="23">
        <v>0</v>
      </c>
      <c r="F118" s="25">
        <f t="shared" si="2"/>
        <v>0</v>
      </c>
      <c r="G118" s="23" t="str">
        <f t="shared" si="3"/>
        <v>.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2"/>
        <v>0</v>
      </c>
      <c r="G119" s="23" t="str">
        <f t="shared" si="3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0</v>
      </c>
      <c r="E120" s="23">
        <v>0</v>
      </c>
      <c r="F120" s="25">
        <f t="shared" si="2"/>
        <v>0</v>
      </c>
      <c r="G120" s="23" t="str">
        <f t="shared" si="3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2"/>
        <v>0</v>
      </c>
      <c r="G121" s="23" t="str">
        <f t="shared" si="3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2"/>
        <v>0</v>
      </c>
      <c r="G122" s="23" t="str">
        <f t="shared" si="3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0</v>
      </c>
      <c r="C123" s="23">
        <v>0</v>
      </c>
      <c r="D123" s="24">
        <v>0</v>
      </c>
      <c r="E123" s="23">
        <v>0</v>
      </c>
      <c r="F123" s="25">
        <f t="shared" si="2"/>
        <v>0</v>
      </c>
      <c r="G123" s="23" t="str">
        <f t="shared" si="3"/>
        <v>.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12">
      <c r="A124" s="21" t="s">
        <v>126</v>
      </c>
      <c r="B124" s="22">
        <v>9</v>
      </c>
      <c r="C124" s="23">
        <v>0.2910737386804657</v>
      </c>
      <c r="D124" s="24">
        <v>9</v>
      </c>
      <c r="E124" s="23">
        <v>0.2847200253084467</v>
      </c>
      <c r="F124" s="25">
        <f t="shared" si="2"/>
        <v>0</v>
      </c>
      <c r="G124" s="23">
        <f t="shared" si="3"/>
        <v>0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12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2"/>
        <v>0</v>
      </c>
      <c r="G125" s="23" t="str">
        <f t="shared" si="3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22.5">
      <c r="A126" s="21" t="s">
        <v>128</v>
      </c>
      <c r="B126" s="22">
        <v>5</v>
      </c>
      <c r="C126" s="23">
        <v>0.16170763260025872</v>
      </c>
      <c r="D126" s="24">
        <v>9</v>
      </c>
      <c r="E126" s="23">
        <v>0.2847200253084467</v>
      </c>
      <c r="F126" s="25">
        <f t="shared" si="2"/>
        <v>4</v>
      </c>
      <c r="G126" s="23">
        <f t="shared" si="3"/>
        <v>80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22.5">
      <c r="A127" s="21" t="s">
        <v>129</v>
      </c>
      <c r="B127" s="22">
        <v>0</v>
      </c>
      <c r="C127" s="23">
        <v>0</v>
      </c>
      <c r="D127" s="24">
        <v>0</v>
      </c>
      <c r="E127" s="23">
        <v>0</v>
      </c>
      <c r="F127" s="25">
        <f t="shared" si="2"/>
        <v>0</v>
      </c>
      <c r="G127" s="23" t="str">
        <f t="shared" si="3"/>
        <v>.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22.5">
      <c r="A128" s="21" t="s">
        <v>130</v>
      </c>
      <c r="B128" s="22">
        <v>6</v>
      </c>
      <c r="C128" s="23">
        <v>0.19404915912031048</v>
      </c>
      <c r="D128" s="24">
        <v>5</v>
      </c>
      <c r="E128" s="23">
        <v>0.15817779183802594</v>
      </c>
      <c r="F128" s="25">
        <f t="shared" si="2"/>
        <v>-1</v>
      </c>
      <c r="G128" s="23">
        <f t="shared" si="3"/>
        <v>-16.666666666666668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22.5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2"/>
        <v>0</v>
      </c>
      <c r="G129" s="23" t="str">
        <f t="shared" si="3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0</v>
      </c>
      <c r="C130" s="23">
        <v>0</v>
      </c>
      <c r="D130" s="24">
        <v>0</v>
      </c>
      <c r="E130" s="23">
        <v>0</v>
      </c>
      <c r="F130" s="25">
        <f t="shared" si="2"/>
        <v>0</v>
      </c>
      <c r="G130" s="23" t="str">
        <f t="shared" si="3"/>
        <v>.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0</v>
      </c>
      <c r="C131" s="23">
        <v>0</v>
      </c>
      <c r="D131" s="24">
        <v>0</v>
      </c>
      <c r="E131" s="23">
        <v>0</v>
      </c>
      <c r="F131" s="25">
        <f t="shared" si="2"/>
        <v>0</v>
      </c>
      <c r="G131" s="23" t="str">
        <f t="shared" si="3"/>
        <v>.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0</v>
      </c>
      <c r="C132" s="23">
        <v>0</v>
      </c>
      <c r="D132" s="24">
        <v>0</v>
      </c>
      <c r="E132" s="23">
        <v>0</v>
      </c>
      <c r="F132" s="25">
        <f t="shared" si="2"/>
        <v>0</v>
      </c>
      <c r="G132" s="23" t="str">
        <f t="shared" si="3"/>
        <v>.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22.5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2"/>
        <v>0</v>
      </c>
      <c r="G133" s="23" t="str">
        <f t="shared" si="3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22.5">
      <c r="A134" s="21" t="s">
        <v>136</v>
      </c>
      <c r="B134" s="22">
        <v>0</v>
      </c>
      <c r="C134" s="23">
        <v>0</v>
      </c>
      <c r="D134" s="24">
        <v>0</v>
      </c>
      <c r="E134" s="23">
        <v>0</v>
      </c>
      <c r="F134" s="25">
        <f aca="true" t="shared" si="4" ref="F134:F197">D134-B134</f>
        <v>0</v>
      </c>
      <c r="G134" s="23" t="str">
        <f aca="true" t="shared" si="5" ref="G134:G197">IF(B134&gt;0,100*F134/B134,".")</f>
        <v>.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22.5">
      <c r="A135" s="21" t="s">
        <v>137</v>
      </c>
      <c r="B135" s="22">
        <v>0</v>
      </c>
      <c r="C135" s="23">
        <v>0</v>
      </c>
      <c r="D135" s="24">
        <v>0</v>
      </c>
      <c r="E135" s="23">
        <v>0</v>
      </c>
      <c r="F135" s="25">
        <f t="shared" si="4"/>
        <v>0</v>
      </c>
      <c r="G135" s="23" t="str">
        <f t="shared" si="5"/>
        <v>.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22.5">
      <c r="A136" s="21" t="s">
        <v>138</v>
      </c>
      <c r="B136" s="22">
        <v>0</v>
      </c>
      <c r="C136" s="23">
        <v>0</v>
      </c>
      <c r="D136" s="24">
        <v>21</v>
      </c>
      <c r="E136" s="23">
        <v>0.664346725719709</v>
      </c>
      <c r="F136" s="25">
        <f t="shared" si="4"/>
        <v>21</v>
      </c>
      <c r="G136" s="23" t="str">
        <f t="shared" si="5"/>
        <v>.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22.5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4"/>
        <v>0</v>
      </c>
      <c r="G137" s="23" t="str">
        <f t="shared" si="5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22.5">
      <c r="A138" s="21" t="s">
        <v>140</v>
      </c>
      <c r="B138" s="22">
        <v>1</v>
      </c>
      <c r="C138" s="23">
        <v>0.03234152652005175</v>
      </c>
      <c r="D138" s="24">
        <v>21</v>
      </c>
      <c r="E138" s="23">
        <v>0.664346725719709</v>
      </c>
      <c r="F138" s="25">
        <f t="shared" si="4"/>
        <v>20</v>
      </c>
      <c r="G138" s="23">
        <f t="shared" si="5"/>
        <v>2000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0</v>
      </c>
      <c r="C139" s="23">
        <v>0</v>
      </c>
      <c r="D139" s="24">
        <v>0</v>
      </c>
      <c r="E139" s="23">
        <v>0</v>
      </c>
      <c r="F139" s="25">
        <f t="shared" si="4"/>
        <v>0</v>
      </c>
      <c r="G139" s="23" t="str">
        <f t="shared" si="5"/>
        <v>.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0</v>
      </c>
      <c r="E140" s="23">
        <v>0</v>
      </c>
      <c r="F140" s="25">
        <f t="shared" si="4"/>
        <v>0</v>
      </c>
      <c r="G140" s="23" t="str">
        <f t="shared" si="5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0</v>
      </c>
      <c r="C141" s="23">
        <v>0</v>
      </c>
      <c r="D141" s="24">
        <v>0</v>
      </c>
      <c r="E141" s="23">
        <v>0</v>
      </c>
      <c r="F141" s="25">
        <f t="shared" si="4"/>
        <v>0</v>
      </c>
      <c r="G141" s="23" t="str">
        <f t="shared" si="5"/>
        <v>.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4"/>
        <v>0</v>
      </c>
      <c r="G142" s="23" t="str">
        <f t="shared" si="5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22.5">
      <c r="A143" s="21" t="s">
        <v>145</v>
      </c>
      <c r="B143" s="22">
        <v>0</v>
      </c>
      <c r="C143" s="23">
        <v>0</v>
      </c>
      <c r="D143" s="24">
        <v>0</v>
      </c>
      <c r="E143" s="23">
        <v>0</v>
      </c>
      <c r="F143" s="25">
        <f t="shared" si="4"/>
        <v>0</v>
      </c>
      <c r="G143" s="23" t="str">
        <f t="shared" si="5"/>
        <v>.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4"/>
        <v>0</v>
      </c>
      <c r="G144" s="23" t="str">
        <f t="shared" si="5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12">
      <c r="A145" s="21" t="s">
        <v>147</v>
      </c>
      <c r="B145" s="22">
        <v>0</v>
      </c>
      <c r="C145" s="23">
        <v>0</v>
      </c>
      <c r="D145" s="24">
        <v>1</v>
      </c>
      <c r="E145" s="23">
        <v>0.03163555836760519</v>
      </c>
      <c r="F145" s="25">
        <f t="shared" si="4"/>
        <v>1</v>
      </c>
      <c r="G145" s="23" t="str">
        <f t="shared" si="5"/>
        <v>.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12">
      <c r="A146" s="21" t="s">
        <v>148</v>
      </c>
      <c r="B146" s="22">
        <v>0</v>
      </c>
      <c r="C146" s="23">
        <v>0</v>
      </c>
      <c r="D146" s="24">
        <v>0</v>
      </c>
      <c r="E146" s="23">
        <v>0</v>
      </c>
      <c r="F146" s="25">
        <f t="shared" si="4"/>
        <v>0</v>
      </c>
      <c r="G146" s="23" t="str">
        <f t="shared" si="5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12">
      <c r="A147" s="21" t="s">
        <v>149</v>
      </c>
      <c r="B147" s="22">
        <v>1</v>
      </c>
      <c r="C147" s="23">
        <v>0.03234152652005175</v>
      </c>
      <c r="D147" s="24">
        <v>2</v>
      </c>
      <c r="E147" s="23">
        <v>0.06327111673521038</v>
      </c>
      <c r="F147" s="25">
        <f t="shared" si="4"/>
        <v>1</v>
      </c>
      <c r="G147" s="23">
        <f t="shared" si="5"/>
        <v>100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12">
      <c r="A148" s="21" t="s">
        <v>150</v>
      </c>
      <c r="B148" s="22">
        <v>16</v>
      </c>
      <c r="C148" s="23">
        <v>0.517464424320828</v>
      </c>
      <c r="D148" s="24">
        <v>20</v>
      </c>
      <c r="E148" s="23">
        <v>0.6327111673521038</v>
      </c>
      <c r="F148" s="25">
        <f t="shared" si="4"/>
        <v>4</v>
      </c>
      <c r="G148" s="23">
        <f t="shared" si="5"/>
        <v>25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12">
      <c r="A149" s="21" t="s">
        <v>151</v>
      </c>
      <c r="B149" s="22">
        <v>1</v>
      </c>
      <c r="C149" s="23">
        <v>0.03234152652005175</v>
      </c>
      <c r="D149" s="24">
        <v>2</v>
      </c>
      <c r="E149" s="23">
        <v>0.06327111673521038</v>
      </c>
      <c r="F149" s="25">
        <f t="shared" si="4"/>
        <v>1</v>
      </c>
      <c r="G149" s="23">
        <f t="shared" si="5"/>
        <v>100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12">
      <c r="A150" s="21" t="s">
        <v>152</v>
      </c>
      <c r="B150" s="22">
        <v>0</v>
      </c>
      <c r="C150" s="23">
        <v>0</v>
      </c>
      <c r="D150" s="24">
        <v>5</v>
      </c>
      <c r="E150" s="23">
        <v>0.15817779183802594</v>
      </c>
      <c r="F150" s="25">
        <f t="shared" si="4"/>
        <v>5</v>
      </c>
      <c r="G150" s="23" t="str">
        <f t="shared" si="5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0</v>
      </c>
      <c r="C151" s="23">
        <v>0</v>
      </c>
      <c r="D151" s="24">
        <v>0</v>
      </c>
      <c r="E151" s="23">
        <v>0</v>
      </c>
      <c r="F151" s="25">
        <f t="shared" si="4"/>
        <v>0</v>
      </c>
      <c r="G151" s="23" t="str">
        <f t="shared" si="5"/>
        <v>.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22.5">
      <c r="A152" s="21" t="s">
        <v>154</v>
      </c>
      <c r="B152" s="22">
        <v>0</v>
      </c>
      <c r="C152" s="23">
        <v>0</v>
      </c>
      <c r="D152" s="24">
        <v>0</v>
      </c>
      <c r="E152" s="23">
        <v>0</v>
      </c>
      <c r="F152" s="25">
        <f t="shared" si="4"/>
        <v>0</v>
      </c>
      <c r="G152" s="23" t="str">
        <f t="shared" si="5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5</v>
      </c>
      <c r="C153" s="23">
        <v>0.16170763260025872</v>
      </c>
      <c r="D153" s="24">
        <v>7</v>
      </c>
      <c r="E153" s="23">
        <v>0.22144890857323632</v>
      </c>
      <c r="F153" s="25">
        <f t="shared" si="4"/>
        <v>2</v>
      </c>
      <c r="G153" s="23">
        <f t="shared" si="5"/>
        <v>40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4"/>
        <v>0</v>
      </c>
      <c r="G154" s="23" t="str">
        <f t="shared" si="5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1</v>
      </c>
      <c r="C155" s="23">
        <v>0.03234152652005175</v>
      </c>
      <c r="D155" s="24">
        <v>5</v>
      </c>
      <c r="E155" s="23">
        <v>0.15817779183802594</v>
      </c>
      <c r="F155" s="25">
        <f t="shared" si="4"/>
        <v>4</v>
      </c>
      <c r="G155" s="23">
        <f t="shared" si="5"/>
        <v>400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6</v>
      </c>
      <c r="C156" s="23">
        <v>0.19404915912031048</v>
      </c>
      <c r="D156" s="24">
        <v>9</v>
      </c>
      <c r="E156" s="23">
        <v>0.2847200253084467</v>
      </c>
      <c r="F156" s="25">
        <f t="shared" si="4"/>
        <v>3</v>
      </c>
      <c r="G156" s="23">
        <f t="shared" si="5"/>
        <v>50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8</v>
      </c>
      <c r="C157" s="23">
        <v>0.258732212160414</v>
      </c>
      <c r="D157" s="24">
        <v>5</v>
      </c>
      <c r="E157" s="23">
        <v>0.15817779183802594</v>
      </c>
      <c r="F157" s="25">
        <f t="shared" si="4"/>
        <v>-3</v>
      </c>
      <c r="G157" s="23">
        <f t="shared" si="5"/>
        <v>-37.5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3</v>
      </c>
      <c r="C158" s="23">
        <v>0.09702457956015524</v>
      </c>
      <c r="D158" s="24">
        <v>0</v>
      </c>
      <c r="E158" s="23">
        <v>0</v>
      </c>
      <c r="F158" s="25">
        <f t="shared" si="4"/>
        <v>-3</v>
      </c>
      <c r="G158" s="23">
        <f t="shared" si="5"/>
        <v>-100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0</v>
      </c>
      <c r="C159" s="23">
        <v>0</v>
      </c>
      <c r="D159" s="24">
        <v>0</v>
      </c>
      <c r="E159" s="23">
        <v>0</v>
      </c>
      <c r="F159" s="25">
        <f t="shared" si="4"/>
        <v>0</v>
      </c>
      <c r="G159" s="23" t="str">
        <f t="shared" si="5"/>
        <v>.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83</v>
      </c>
      <c r="C160" s="23">
        <v>2.6843467011642947</v>
      </c>
      <c r="D160" s="24">
        <v>64</v>
      </c>
      <c r="E160" s="23">
        <v>2.024675735526732</v>
      </c>
      <c r="F160" s="25">
        <f t="shared" si="4"/>
        <v>-19</v>
      </c>
      <c r="G160" s="23">
        <f t="shared" si="5"/>
        <v>-22.89156626506024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4"/>
        <v>0</v>
      </c>
      <c r="G161" s="23" t="str">
        <f t="shared" si="5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4"/>
        <v>0</v>
      </c>
      <c r="G162" s="23" t="str">
        <f t="shared" si="5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3</v>
      </c>
      <c r="E163" s="23">
        <v>0.09490667510281557</v>
      </c>
      <c r="F163" s="25">
        <f t="shared" si="4"/>
        <v>3</v>
      </c>
      <c r="G163" s="23" t="str">
        <f t="shared" si="5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4"/>
        <v>0</v>
      </c>
      <c r="G164" s="23" t="str">
        <f t="shared" si="5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10</v>
      </c>
      <c r="C165" s="23">
        <v>0.32341526520051744</v>
      </c>
      <c r="D165" s="24">
        <v>9</v>
      </c>
      <c r="E165" s="23">
        <v>0.2847200253084467</v>
      </c>
      <c r="F165" s="25">
        <f t="shared" si="4"/>
        <v>-1</v>
      </c>
      <c r="G165" s="23">
        <f t="shared" si="5"/>
        <v>-10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12">
      <c r="A166" s="21" t="s">
        <v>168</v>
      </c>
      <c r="B166" s="22">
        <v>2</v>
      </c>
      <c r="C166" s="23">
        <v>0.0646830530401035</v>
      </c>
      <c r="D166" s="24">
        <v>5</v>
      </c>
      <c r="E166" s="23">
        <v>0.15817779183802594</v>
      </c>
      <c r="F166" s="25">
        <f t="shared" si="4"/>
        <v>3</v>
      </c>
      <c r="G166" s="23">
        <f t="shared" si="5"/>
        <v>150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0</v>
      </c>
      <c r="C167" s="23">
        <v>0</v>
      </c>
      <c r="D167" s="24">
        <v>0</v>
      </c>
      <c r="E167" s="23">
        <v>0</v>
      </c>
      <c r="F167" s="25">
        <f t="shared" si="4"/>
        <v>0</v>
      </c>
      <c r="G167" s="23" t="str">
        <f t="shared" si="5"/>
        <v>.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4</v>
      </c>
      <c r="C168" s="23">
        <v>0.129366106080207</v>
      </c>
      <c r="D168" s="24">
        <v>1</v>
      </c>
      <c r="E168" s="23">
        <v>0.03163555836760519</v>
      </c>
      <c r="F168" s="25">
        <f t="shared" si="4"/>
        <v>-3</v>
      </c>
      <c r="G168" s="23">
        <f t="shared" si="5"/>
        <v>-75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4"/>
        <v>0</v>
      </c>
      <c r="G169" s="23" t="str">
        <f t="shared" si="5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2</v>
      </c>
      <c r="C170" s="23">
        <v>0.0646830530401035</v>
      </c>
      <c r="D170" s="24">
        <v>1</v>
      </c>
      <c r="E170" s="23">
        <v>0.03163555836760519</v>
      </c>
      <c r="F170" s="25">
        <f t="shared" si="4"/>
        <v>-1</v>
      </c>
      <c r="G170" s="23">
        <f t="shared" si="5"/>
        <v>-50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4"/>
        <v>0</v>
      </c>
      <c r="G171" s="23" t="str">
        <f t="shared" si="5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22.5">
      <c r="A172" s="21" t="s">
        <v>174</v>
      </c>
      <c r="B172" s="22">
        <v>0</v>
      </c>
      <c r="C172" s="23">
        <v>0</v>
      </c>
      <c r="D172" s="24">
        <v>0</v>
      </c>
      <c r="E172" s="23">
        <v>0</v>
      </c>
      <c r="F172" s="25">
        <f t="shared" si="4"/>
        <v>0</v>
      </c>
      <c r="G172" s="23" t="str">
        <f t="shared" si="5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22.5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4"/>
        <v>0</v>
      </c>
      <c r="G173" s="23" t="str">
        <f t="shared" si="5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22.5">
      <c r="A174" s="21" t="s">
        <v>176</v>
      </c>
      <c r="B174" s="22">
        <v>18</v>
      </c>
      <c r="C174" s="23">
        <v>0.5821474773609314</v>
      </c>
      <c r="D174" s="24">
        <v>16</v>
      </c>
      <c r="E174" s="23">
        <v>0.506168933881683</v>
      </c>
      <c r="F174" s="25">
        <f t="shared" si="4"/>
        <v>-2</v>
      </c>
      <c r="G174" s="23">
        <f t="shared" si="5"/>
        <v>-11.11111111111111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22.5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4"/>
        <v>0</v>
      </c>
      <c r="G175" s="23" t="str">
        <f t="shared" si="5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22.5">
      <c r="A176" s="21" t="s">
        <v>178</v>
      </c>
      <c r="B176" s="22">
        <v>2</v>
      </c>
      <c r="C176" s="23">
        <v>0.0646830530401035</v>
      </c>
      <c r="D176" s="24">
        <v>0</v>
      </c>
      <c r="E176" s="23">
        <v>0</v>
      </c>
      <c r="F176" s="25">
        <f t="shared" si="4"/>
        <v>-2</v>
      </c>
      <c r="G176" s="23">
        <f t="shared" si="5"/>
        <v>-100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22.5">
      <c r="A177" s="21" t="s">
        <v>179</v>
      </c>
      <c r="B177" s="22">
        <v>1</v>
      </c>
      <c r="C177" s="23">
        <v>0.03234152652005175</v>
      </c>
      <c r="D177" s="24">
        <v>0</v>
      </c>
      <c r="E177" s="23">
        <v>0</v>
      </c>
      <c r="F177" s="25">
        <f t="shared" si="4"/>
        <v>-1</v>
      </c>
      <c r="G177" s="23">
        <f t="shared" si="5"/>
        <v>-100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22.5">
      <c r="A178" s="21" t="s">
        <v>180</v>
      </c>
      <c r="B178" s="22">
        <v>0</v>
      </c>
      <c r="C178" s="23">
        <v>0</v>
      </c>
      <c r="D178" s="24">
        <v>0</v>
      </c>
      <c r="E178" s="23">
        <v>0</v>
      </c>
      <c r="F178" s="25">
        <f t="shared" si="4"/>
        <v>0</v>
      </c>
      <c r="G178" s="23" t="str">
        <f t="shared" si="5"/>
        <v>.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22.5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4"/>
        <v>0</v>
      </c>
      <c r="G179" s="23" t="str">
        <f t="shared" si="5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0</v>
      </c>
      <c r="E180" s="23">
        <v>0</v>
      </c>
      <c r="F180" s="25">
        <f t="shared" si="4"/>
        <v>0</v>
      </c>
      <c r="G180" s="23" t="str">
        <f t="shared" si="5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24</v>
      </c>
      <c r="E181" s="23">
        <v>0.7592534008225246</v>
      </c>
      <c r="F181" s="25">
        <f t="shared" si="4"/>
        <v>24</v>
      </c>
      <c r="G181" s="23" t="str">
        <f t="shared" si="5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0</v>
      </c>
      <c r="C182" s="23">
        <v>0</v>
      </c>
      <c r="D182" s="24">
        <v>0</v>
      </c>
      <c r="E182" s="23">
        <v>0</v>
      </c>
      <c r="F182" s="25">
        <f t="shared" si="4"/>
        <v>0</v>
      </c>
      <c r="G182" s="23" t="str">
        <f t="shared" si="5"/>
        <v>.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22.5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4"/>
        <v>0</v>
      </c>
      <c r="G183" s="23" t="str">
        <f t="shared" si="5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22.5">
      <c r="A184" s="21" t="s">
        <v>186</v>
      </c>
      <c r="B184" s="22">
        <v>0</v>
      </c>
      <c r="C184" s="23">
        <v>0</v>
      </c>
      <c r="D184" s="24">
        <v>0</v>
      </c>
      <c r="E184" s="23">
        <v>0</v>
      </c>
      <c r="F184" s="25">
        <f t="shared" si="4"/>
        <v>0</v>
      </c>
      <c r="G184" s="23" t="str">
        <f t="shared" si="5"/>
        <v>.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0</v>
      </c>
      <c r="C185" s="23">
        <v>0</v>
      </c>
      <c r="D185" s="24">
        <v>0</v>
      </c>
      <c r="E185" s="23">
        <v>0</v>
      </c>
      <c r="F185" s="25">
        <f t="shared" si="4"/>
        <v>0</v>
      </c>
      <c r="G185" s="23" t="str">
        <f t="shared" si="5"/>
        <v>.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0</v>
      </c>
      <c r="E186" s="23">
        <v>0</v>
      </c>
      <c r="F186" s="25">
        <f t="shared" si="4"/>
        <v>0</v>
      </c>
      <c r="G186" s="23" t="str">
        <f t="shared" si="5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0</v>
      </c>
      <c r="E187" s="23">
        <v>0</v>
      </c>
      <c r="F187" s="25">
        <f t="shared" si="4"/>
        <v>0</v>
      </c>
      <c r="G187" s="23" t="str">
        <f t="shared" si="5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0</v>
      </c>
      <c r="E188" s="23">
        <v>0</v>
      </c>
      <c r="F188" s="25">
        <f t="shared" si="4"/>
        <v>0</v>
      </c>
      <c r="G188" s="23" t="str">
        <f t="shared" si="5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0</v>
      </c>
      <c r="E189" s="23">
        <v>0</v>
      </c>
      <c r="F189" s="25">
        <f t="shared" si="4"/>
        <v>0</v>
      </c>
      <c r="G189" s="23" t="str">
        <f t="shared" si="5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0</v>
      </c>
      <c r="E190" s="23">
        <v>0</v>
      </c>
      <c r="F190" s="25">
        <f t="shared" si="4"/>
        <v>0</v>
      </c>
      <c r="G190" s="23" t="str">
        <f t="shared" si="5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0</v>
      </c>
      <c r="C191" s="23">
        <v>0</v>
      </c>
      <c r="D191" s="24">
        <v>0</v>
      </c>
      <c r="E191" s="23">
        <v>0</v>
      </c>
      <c r="F191" s="25">
        <f t="shared" si="4"/>
        <v>0</v>
      </c>
      <c r="G191" s="23" t="str">
        <f t="shared" si="5"/>
        <v>.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0</v>
      </c>
      <c r="C192" s="23">
        <v>0</v>
      </c>
      <c r="D192" s="24">
        <v>0</v>
      </c>
      <c r="E192" s="23">
        <v>0</v>
      </c>
      <c r="F192" s="25">
        <f t="shared" si="4"/>
        <v>0</v>
      </c>
      <c r="G192" s="23" t="str">
        <f t="shared" si="5"/>
        <v>.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0</v>
      </c>
      <c r="E193" s="23">
        <v>0</v>
      </c>
      <c r="F193" s="25">
        <f t="shared" si="4"/>
        <v>0</v>
      </c>
      <c r="G193" s="23" t="str">
        <f t="shared" si="5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4"/>
        <v>0</v>
      </c>
      <c r="G194" s="23" t="str">
        <f t="shared" si="5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4"/>
        <v>0</v>
      </c>
      <c r="G195" s="23" t="str">
        <f t="shared" si="5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0</v>
      </c>
      <c r="C196" s="23">
        <v>0</v>
      </c>
      <c r="D196" s="24">
        <v>0</v>
      </c>
      <c r="E196" s="23">
        <v>0</v>
      </c>
      <c r="F196" s="25">
        <f t="shared" si="4"/>
        <v>0</v>
      </c>
      <c r="G196" s="23" t="str">
        <f t="shared" si="5"/>
        <v>.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4"/>
        <v>0</v>
      </c>
      <c r="G197" s="23" t="str">
        <f t="shared" si="5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0</v>
      </c>
      <c r="C198" s="23">
        <v>0</v>
      </c>
      <c r="D198" s="24">
        <v>3</v>
      </c>
      <c r="E198" s="23">
        <v>0.09490667510281557</v>
      </c>
      <c r="F198" s="25">
        <f aca="true" t="shared" si="6" ref="F198:F235">D198-B198</f>
        <v>3</v>
      </c>
      <c r="G198" s="23" t="str">
        <f aca="true" t="shared" si="7" ref="G198:G261">IF(B198&gt;0,100*F198/B198,".")</f>
        <v>.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">
      <c r="A199" s="21" t="s">
        <v>201</v>
      </c>
      <c r="B199" s="22">
        <v>1</v>
      </c>
      <c r="C199" s="23">
        <v>0.03234152652005175</v>
      </c>
      <c r="D199" s="24">
        <v>0</v>
      </c>
      <c r="E199" s="23">
        <v>0</v>
      </c>
      <c r="F199" s="25">
        <f t="shared" si="6"/>
        <v>-1</v>
      </c>
      <c r="G199" s="23">
        <f t="shared" si="7"/>
        <v>-100</v>
      </c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">
      <c r="A200" s="21" t="s">
        <v>202</v>
      </c>
      <c r="B200" s="22">
        <v>1</v>
      </c>
      <c r="C200" s="23">
        <v>0.03234152652005175</v>
      </c>
      <c r="D200" s="24">
        <v>0</v>
      </c>
      <c r="E200" s="23">
        <v>0</v>
      </c>
      <c r="F200" s="25">
        <f t="shared" si="6"/>
        <v>-1</v>
      </c>
      <c r="G200" s="23">
        <f t="shared" si="7"/>
        <v>-100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">
      <c r="A201" s="21" t="s">
        <v>203</v>
      </c>
      <c r="B201" s="22">
        <v>0</v>
      </c>
      <c r="C201" s="23">
        <v>0</v>
      </c>
      <c r="D201" s="24">
        <v>0</v>
      </c>
      <c r="E201" s="23">
        <v>0</v>
      </c>
      <c r="F201" s="25">
        <f t="shared" si="6"/>
        <v>0</v>
      </c>
      <c r="G201" s="23" t="str">
        <f t="shared" si="7"/>
        <v>.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">
      <c r="A202" s="21" t="s">
        <v>204</v>
      </c>
      <c r="B202" s="22">
        <v>0</v>
      </c>
      <c r="C202" s="23">
        <v>0</v>
      </c>
      <c r="D202" s="24">
        <v>0</v>
      </c>
      <c r="E202" s="23">
        <v>0</v>
      </c>
      <c r="F202" s="25">
        <f t="shared" si="6"/>
        <v>0</v>
      </c>
      <c r="G202" s="23" t="str">
        <f t="shared" si="7"/>
        <v>.</v>
      </c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">
      <c r="A203" s="21" t="s">
        <v>205</v>
      </c>
      <c r="B203" s="22">
        <v>0</v>
      </c>
      <c r="C203" s="23">
        <v>0</v>
      </c>
      <c r="D203" s="24">
        <v>0</v>
      </c>
      <c r="E203" s="23">
        <v>0</v>
      </c>
      <c r="F203" s="25">
        <f t="shared" si="6"/>
        <v>0</v>
      </c>
      <c r="G203" s="23" t="str">
        <f t="shared" si="7"/>
        <v>.</v>
      </c>
      <c r="H203" s="4"/>
      <c r="I203" s="4"/>
      <c r="J203" s="4"/>
      <c r="K203" s="4"/>
      <c r="L203" s="4"/>
      <c r="M203" s="4"/>
      <c r="N203" s="4"/>
      <c r="O203" s="4"/>
      <c r="P203" s="4"/>
    </row>
    <row r="204" spans="1:16" s="5" customFormat="1" ht="12">
      <c r="A204" s="21" t="s">
        <v>206</v>
      </c>
      <c r="B204" s="22">
        <v>0</v>
      </c>
      <c r="C204" s="23">
        <v>0</v>
      </c>
      <c r="D204" s="24">
        <v>0</v>
      </c>
      <c r="E204" s="23">
        <v>0</v>
      </c>
      <c r="F204" s="25">
        <f t="shared" si="6"/>
        <v>0</v>
      </c>
      <c r="G204" s="23" t="str">
        <f t="shared" si="7"/>
        <v>.</v>
      </c>
      <c r="H204" s="4"/>
      <c r="I204" s="4"/>
      <c r="J204" s="4"/>
      <c r="K204" s="4"/>
      <c r="L204" s="4"/>
      <c r="M204" s="4"/>
      <c r="N204" s="4"/>
      <c r="O204" s="4"/>
      <c r="P204" s="4"/>
    </row>
    <row r="205" spans="1:16" s="5" customFormat="1" ht="12">
      <c r="A205" s="21" t="s">
        <v>207</v>
      </c>
      <c r="B205" s="22">
        <v>0</v>
      </c>
      <c r="C205" s="23">
        <v>0</v>
      </c>
      <c r="D205" s="24">
        <v>0</v>
      </c>
      <c r="E205" s="23">
        <v>0</v>
      </c>
      <c r="F205" s="25">
        <f t="shared" si="6"/>
        <v>0</v>
      </c>
      <c r="G205" s="23" t="str">
        <f t="shared" si="7"/>
        <v>.</v>
      </c>
      <c r="H205" s="4"/>
      <c r="I205" s="4"/>
      <c r="J205" s="4"/>
      <c r="K205" s="4"/>
      <c r="L205" s="4"/>
      <c r="M205" s="4"/>
      <c r="N205" s="4"/>
      <c r="O205" s="4"/>
      <c r="P205" s="4"/>
    </row>
    <row r="206" spans="1:16" s="5" customFormat="1" ht="12">
      <c r="A206" s="21" t="s">
        <v>208</v>
      </c>
      <c r="B206" s="22">
        <v>0</v>
      </c>
      <c r="C206" s="23">
        <v>0</v>
      </c>
      <c r="D206" s="24">
        <v>0</v>
      </c>
      <c r="E206" s="23">
        <v>0</v>
      </c>
      <c r="F206" s="25">
        <f t="shared" si="6"/>
        <v>0</v>
      </c>
      <c r="G206" s="23" t="str">
        <f t="shared" si="7"/>
        <v>.</v>
      </c>
      <c r="H206" s="4"/>
      <c r="I206" s="4"/>
      <c r="J206" s="4"/>
      <c r="K206" s="4"/>
      <c r="L206" s="4"/>
      <c r="M206" s="4"/>
      <c r="N206" s="4"/>
      <c r="O206" s="4"/>
      <c r="P206" s="4"/>
    </row>
    <row r="207" spans="1:16" s="5" customFormat="1" ht="12">
      <c r="A207" s="21" t="s">
        <v>209</v>
      </c>
      <c r="B207" s="22">
        <v>0</v>
      </c>
      <c r="C207" s="23">
        <v>0</v>
      </c>
      <c r="D207" s="24">
        <v>0</v>
      </c>
      <c r="E207" s="23">
        <v>0</v>
      </c>
      <c r="F207" s="25">
        <f t="shared" si="6"/>
        <v>0</v>
      </c>
      <c r="G207" s="23" t="str">
        <f t="shared" si="7"/>
        <v>.</v>
      </c>
      <c r="H207" s="4"/>
      <c r="I207" s="4"/>
      <c r="J207" s="4"/>
      <c r="K207" s="4"/>
      <c r="L207" s="4"/>
      <c r="M207" s="4"/>
      <c r="N207" s="4"/>
      <c r="O207" s="4"/>
      <c r="P207" s="4"/>
    </row>
    <row r="208" spans="1:16" s="5" customFormat="1" ht="12">
      <c r="A208" s="21" t="s">
        <v>210</v>
      </c>
      <c r="B208" s="22">
        <v>0</v>
      </c>
      <c r="C208" s="23">
        <v>0</v>
      </c>
      <c r="D208" s="24">
        <v>15</v>
      </c>
      <c r="E208" s="23">
        <v>0.4745333755140778</v>
      </c>
      <c r="F208" s="25">
        <f t="shared" si="6"/>
        <v>15</v>
      </c>
      <c r="G208" s="23" t="str">
        <f t="shared" si="7"/>
        <v>.</v>
      </c>
      <c r="H208" s="4"/>
      <c r="I208" s="4"/>
      <c r="J208" s="4"/>
      <c r="K208" s="4"/>
      <c r="L208" s="4"/>
      <c r="M208" s="4"/>
      <c r="N208" s="4"/>
      <c r="O208" s="4"/>
      <c r="P208" s="4"/>
    </row>
    <row r="209" spans="1:16" s="5" customFormat="1" ht="12">
      <c r="A209" s="21" t="s">
        <v>211</v>
      </c>
      <c r="B209" s="22">
        <v>0</v>
      </c>
      <c r="C209" s="23">
        <v>0</v>
      </c>
      <c r="D209" s="24">
        <v>0</v>
      </c>
      <c r="E209" s="23">
        <v>0</v>
      </c>
      <c r="F209" s="25">
        <f t="shared" si="6"/>
        <v>0</v>
      </c>
      <c r="G209" s="23" t="str">
        <f t="shared" si="7"/>
        <v>.</v>
      </c>
      <c r="H209" s="4"/>
      <c r="I209" s="4"/>
      <c r="J209" s="4"/>
      <c r="K209" s="4"/>
      <c r="L209" s="4"/>
      <c r="M209" s="4"/>
      <c r="N209" s="4"/>
      <c r="O209" s="4"/>
      <c r="P209" s="4"/>
    </row>
    <row r="210" spans="1:16" s="5" customFormat="1" ht="12">
      <c r="A210" s="21" t="s">
        <v>212</v>
      </c>
      <c r="B210" s="22">
        <v>0</v>
      </c>
      <c r="C210" s="23">
        <v>0</v>
      </c>
      <c r="D210" s="24">
        <v>0</v>
      </c>
      <c r="E210" s="23">
        <v>0</v>
      </c>
      <c r="F210" s="25">
        <f t="shared" si="6"/>
        <v>0</v>
      </c>
      <c r="G210" s="23" t="str">
        <f t="shared" si="7"/>
        <v>.</v>
      </c>
      <c r="H210" s="4"/>
      <c r="I210" s="4"/>
      <c r="J210" s="4"/>
      <c r="K210" s="4"/>
      <c r="L210" s="4"/>
      <c r="M210" s="4"/>
      <c r="N210" s="4"/>
      <c r="O210" s="4"/>
      <c r="P210" s="4"/>
    </row>
    <row r="211" spans="1:16" s="5" customFormat="1" ht="12">
      <c r="A211" s="21" t="s">
        <v>213</v>
      </c>
      <c r="B211" s="22">
        <v>0</v>
      </c>
      <c r="C211" s="23">
        <v>0</v>
      </c>
      <c r="D211" s="24">
        <v>0</v>
      </c>
      <c r="E211" s="23">
        <v>0</v>
      </c>
      <c r="F211" s="25">
        <f t="shared" si="6"/>
        <v>0</v>
      </c>
      <c r="G211" s="23" t="str">
        <f t="shared" si="7"/>
        <v>.</v>
      </c>
      <c r="H211" s="4"/>
      <c r="I211" s="4"/>
      <c r="J211" s="4"/>
      <c r="K211" s="4"/>
      <c r="L211" s="4"/>
      <c r="M211" s="4"/>
      <c r="N211" s="4"/>
      <c r="O211" s="4"/>
      <c r="P211" s="4"/>
    </row>
    <row r="212" spans="1:16" s="5" customFormat="1" ht="12">
      <c r="A212" s="21" t="s">
        <v>214</v>
      </c>
      <c r="B212" s="22">
        <v>0</v>
      </c>
      <c r="C212" s="23">
        <v>0</v>
      </c>
      <c r="D212" s="24">
        <v>0</v>
      </c>
      <c r="E212" s="23">
        <v>0</v>
      </c>
      <c r="F212" s="25">
        <f t="shared" si="6"/>
        <v>0</v>
      </c>
      <c r="G212" s="23" t="str">
        <f t="shared" si="7"/>
        <v>.</v>
      </c>
      <c r="H212" s="4"/>
      <c r="I212" s="4"/>
      <c r="J212" s="4"/>
      <c r="K212" s="4"/>
      <c r="L212" s="4"/>
      <c r="M212" s="4"/>
      <c r="N212" s="4"/>
      <c r="O212" s="4"/>
      <c r="P212" s="4"/>
    </row>
    <row r="213" spans="1:16" s="5" customFormat="1" ht="12">
      <c r="A213" s="21" t="s">
        <v>215</v>
      </c>
      <c r="B213" s="22">
        <v>0</v>
      </c>
      <c r="C213" s="23">
        <v>0</v>
      </c>
      <c r="D213" s="24">
        <v>0</v>
      </c>
      <c r="E213" s="23">
        <v>0</v>
      </c>
      <c r="F213" s="25">
        <f t="shared" si="6"/>
        <v>0</v>
      </c>
      <c r="G213" s="23" t="str">
        <f t="shared" si="7"/>
        <v>.</v>
      </c>
      <c r="H213" s="4"/>
      <c r="I213" s="4"/>
      <c r="J213" s="4"/>
      <c r="K213" s="4"/>
      <c r="L213" s="4"/>
      <c r="M213" s="4"/>
      <c r="N213" s="4"/>
      <c r="O213" s="4"/>
      <c r="P213" s="4"/>
    </row>
    <row r="214" spans="1:16" s="5" customFormat="1" ht="12">
      <c r="A214" s="21" t="s">
        <v>216</v>
      </c>
      <c r="B214" s="22">
        <v>17</v>
      </c>
      <c r="C214" s="23">
        <v>0.5498059508408797</v>
      </c>
      <c r="D214" s="24">
        <v>20</v>
      </c>
      <c r="E214" s="23">
        <v>0.6327111673521038</v>
      </c>
      <c r="F214" s="25">
        <f t="shared" si="6"/>
        <v>3</v>
      </c>
      <c r="G214" s="23">
        <f t="shared" si="7"/>
        <v>17.647058823529413</v>
      </c>
      <c r="H214" s="4"/>
      <c r="I214" s="4"/>
      <c r="J214" s="4"/>
      <c r="K214" s="4"/>
      <c r="L214" s="4"/>
      <c r="M214" s="4"/>
      <c r="N214" s="4"/>
      <c r="O214" s="4"/>
      <c r="P214" s="4"/>
    </row>
    <row r="215" spans="1:16" s="5" customFormat="1" ht="12">
      <c r="A215" s="21" t="s">
        <v>217</v>
      </c>
      <c r="B215" s="22">
        <v>0</v>
      </c>
      <c r="C215" s="23">
        <v>0</v>
      </c>
      <c r="D215" s="24">
        <v>0</v>
      </c>
      <c r="E215" s="23">
        <v>0</v>
      </c>
      <c r="F215" s="25">
        <f t="shared" si="6"/>
        <v>0</v>
      </c>
      <c r="G215" s="23" t="str">
        <f t="shared" si="7"/>
        <v>.</v>
      </c>
      <c r="H215" s="4"/>
      <c r="I215" s="4"/>
      <c r="J215" s="4"/>
      <c r="K215" s="4"/>
      <c r="L215" s="4"/>
      <c r="M215" s="4"/>
      <c r="N215" s="4"/>
      <c r="O215" s="4"/>
      <c r="P215" s="4"/>
    </row>
    <row r="216" spans="1:16" s="5" customFormat="1" ht="12">
      <c r="A216" s="21" t="s">
        <v>218</v>
      </c>
      <c r="B216" s="22">
        <v>0</v>
      </c>
      <c r="C216" s="23">
        <v>0</v>
      </c>
      <c r="D216" s="24">
        <v>0</v>
      </c>
      <c r="E216" s="23">
        <v>0</v>
      </c>
      <c r="F216" s="25">
        <f t="shared" si="6"/>
        <v>0</v>
      </c>
      <c r="G216" s="23" t="str">
        <f t="shared" si="7"/>
        <v>.</v>
      </c>
      <c r="H216" s="4"/>
      <c r="I216" s="4"/>
      <c r="J216" s="4"/>
      <c r="K216" s="4"/>
      <c r="L216" s="4"/>
      <c r="M216" s="4"/>
      <c r="N216" s="4"/>
      <c r="O216" s="4"/>
      <c r="P216" s="4"/>
    </row>
    <row r="217" spans="1:16" s="5" customFormat="1" ht="12">
      <c r="A217" s="21" t="s">
        <v>219</v>
      </c>
      <c r="B217" s="22">
        <v>0</v>
      </c>
      <c r="C217" s="23">
        <v>0</v>
      </c>
      <c r="D217" s="24">
        <v>0</v>
      </c>
      <c r="E217" s="23">
        <v>0</v>
      </c>
      <c r="F217" s="25">
        <f t="shared" si="6"/>
        <v>0</v>
      </c>
      <c r="G217" s="23" t="str">
        <f t="shared" si="7"/>
        <v>.</v>
      </c>
      <c r="H217" s="4"/>
      <c r="I217" s="4"/>
      <c r="J217" s="4"/>
      <c r="K217" s="4"/>
      <c r="L217" s="4"/>
      <c r="M217" s="4"/>
      <c r="N217" s="4"/>
      <c r="O217" s="4"/>
      <c r="P217" s="4"/>
    </row>
    <row r="218" spans="1:16" s="5" customFormat="1" ht="12">
      <c r="A218" s="21" t="s">
        <v>220</v>
      </c>
      <c r="B218" s="22">
        <v>0</v>
      </c>
      <c r="C218" s="23">
        <v>0</v>
      </c>
      <c r="D218" s="24">
        <v>1</v>
      </c>
      <c r="E218" s="23">
        <v>0.03163555836760519</v>
      </c>
      <c r="F218" s="25">
        <f t="shared" si="6"/>
        <v>1</v>
      </c>
      <c r="G218" s="23" t="str">
        <f t="shared" si="7"/>
        <v>.</v>
      </c>
      <c r="H218" s="4"/>
      <c r="I218" s="4"/>
      <c r="J218" s="4"/>
      <c r="K218" s="4"/>
      <c r="L218" s="4"/>
      <c r="M218" s="4"/>
      <c r="N218" s="4"/>
      <c r="O218" s="4"/>
      <c r="P218" s="4"/>
    </row>
    <row r="219" spans="1:16" s="5" customFormat="1" ht="12">
      <c r="A219" s="21" t="s">
        <v>221</v>
      </c>
      <c r="B219" s="22">
        <v>0</v>
      </c>
      <c r="C219" s="23">
        <v>0</v>
      </c>
      <c r="D219" s="24">
        <v>0</v>
      </c>
      <c r="E219" s="23">
        <v>0</v>
      </c>
      <c r="F219" s="25">
        <f t="shared" si="6"/>
        <v>0</v>
      </c>
      <c r="G219" s="23" t="str">
        <f t="shared" si="7"/>
        <v>.</v>
      </c>
      <c r="H219" s="4"/>
      <c r="I219" s="4"/>
      <c r="J219" s="4"/>
      <c r="K219" s="4"/>
      <c r="L219" s="4"/>
      <c r="M219" s="4"/>
      <c r="N219" s="4"/>
      <c r="O219" s="4"/>
      <c r="P219" s="4"/>
    </row>
    <row r="220" spans="1:16" s="5" customFormat="1" ht="12">
      <c r="A220" s="21" t="s">
        <v>222</v>
      </c>
      <c r="B220" s="22">
        <v>0</v>
      </c>
      <c r="C220" s="23">
        <v>0</v>
      </c>
      <c r="D220" s="24">
        <v>5</v>
      </c>
      <c r="E220" s="23">
        <v>0.15817779183802594</v>
      </c>
      <c r="F220" s="25">
        <f t="shared" si="6"/>
        <v>5</v>
      </c>
      <c r="G220" s="23" t="str">
        <f t="shared" si="7"/>
        <v>.</v>
      </c>
      <c r="H220" s="4"/>
      <c r="I220" s="4"/>
      <c r="J220" s="4"/>
      <c r="K220" s="4"/>
      <c r="L220" s="4"/>
      <c r="M220" s="4"/>
      <c r="N220" s="4"/>
      <c r="O220" s="4"/>
      <c r="P220" s="4"/>
    </row>
    <row r="221" spans="1:16" s="5" customFormat="1" ht="12">
      <c r="A221" s="21" t="s">
        <v>223</v>
      </c>
      <c r="B221" s="22">
        <v>0</v>
      </c>
      <c r="C221" s="23">
        <v>0</v>
      </c>
      <c r="D221" s="24">
        <v>0</v>
      </c>
      <c r="E221" s="23">
        <v>0</v>
      </c>
      <c r="F221" s="25">
        <f t="shared" si="6"/>
        <v>0</v>
      </c>
      <c r="G221" s="23" t="str">
        <f t="shared" si="7"/>
        <v>.</v>
      </c>
      <c r="H221" s="4"/>
      <c r="I221" s="4"/>
      <c r="J221" s="4"/>
      <c r="K221" s="4"/>
      <c r="L221" s="4"/>
      <c r="M221" s="4"/>
      <c r="N221" s="4"/>
      <c r="O221" s="4"/>
      <c r="P221" s="4"/>
    </row>
    <row r="222" spans="1:16" s="5" customFormat="1" ht="12">
      <c r="A222" s="21" t="s">
        <v>224</v>
      </c>
      <c r="B222" s="22">
        <v>1</v>
      </c>
      <c r="C222" s="23">
        <v>0.03234152652005175</v>
      </c>
      <c r="D222" s="24">
        <v>3</v>
      </c>
      <c r="E222" s="23">
        <v>0.09490667510281557</v>
      </c>
      <c r="F222" s="25">
        <f t="shared" si="6"/>
        <v>2</v>
      </c>
      <c r="G222" s="23">
        <f t="shared" si="7"/>
        <v>200</v>
      </c>
      <c r="H222" s="4"/>
      <c r="I222" s="4"/>
      <c r="J222" s="4"/>
      <c r="K222" s="4"/>
      <c r="L222" s="4"/>
      <c r="M222" s="4"/>
      <c r="N222" s="4"/>
      <c r="O222" s="4"/>
      <c r="P222" s="4"/>
    </row>
    <row r="223" spans="1:16" s="5" customFormat="1" ht="12">
      <c r="A223" s="21" t="s">
        <v>225</v>
      </c>
      <c r="B223" s="22">
        <v>0</v>
      </c>
      <c r="C223" s="23">
        <v>0</v>
      </c>
      <c r="D223" s="24">
        <v>0</v>
      </c>
      <c r="E223" s="23">
        <v>0</v>
      </c>
      <c r="F223" s="25">
        <f t="shared" si="6"/>
        <v>0</v>
      </c>
      <c r="G223" s="23" t="str">
        <f t="shared" si="7"/>
        <v>.</v>
      </c>
      <c r="H223" s="4"/>
      <c r="I223" s="4"/>
      <c r="J223" s="4"/>
      <c r="K223" s="4"/>
      <c r="L223" s="4"/>
      <c r="M223" s="4"/>
      <c r="N223" s="4"/>
      <c r="O223" s="4"/>
      <c r="P223" s="4"/>
    </row>
    <row r="224" spans="1:16" s="5" customFormat="1" ht="12">
      <c r="A224" s="21" t="s">
        <v>226</v>
      </c>
      <c r="B224" s="22">
        <v>0</v>
      </c>
      <c r="C224" s="23">
        <v>0</v>
      </c>
      <c r="D224" s="24">
        <v>0</v>
      </c>
      <c r="E224" s="23">
        <v>0</v>
      </c>
      <c r="F224" s="25">
        <f t="shared" si="6"/>
        <v>0</v>
      </c>
      <c r="G224" s="23" t="str">
        <f t="shared" si="7"/>
        <v>.</v>
      </c>
      <c r="H224" s="4"/>
      <c r="I224" s="4"/>
      <c r="J224" s="4"/>
      <c r="K224" s="4"/>
      <c r="L224" s="4"/>
      <c r="M224" s="4"/>
      <c r="N224" s="4"/>
      <c r="O224" s="4"/>
      <c r="P224" s="4"/>
    </row>
    <row r="225" spans="1:16" s="5" customFormat="1" ht="12">
      <c r="A225" s="21" t="s">
        <v>227</v>
      </c>
      <c r="B225" s="22">
        <v>4</v>
      </c>
      <c r="C225" s="23">
        <v>0.129366106080207</v>
      </c>
      <c r="D225" s="24">
        <v>5</v>
      </c>
      <c r="E225" s="23">
        <v>0.15817779183802594</v>
      </c>
      <c r="F225" s="25">
        <f t="shared" si="6"/>
        <v>1</v>
      </c>
      <c r="G225" s="23">
        <f t="shared" si="7"/>
        <v>25</v>
      </c>
      <c r="H225" s="4"/>
      <c r="I225" s="4"/>
      <c r="J225" s="4"/>
      <c r="K225" s="4"/>
      <c r="L225" s="4"/>
      <c r="M225" s="4"/>
      <c r="N225" s="4"/>
      <c r="O225" s="4"/>
      <c r="P225" s="4"/>
    </row>
    <row r="226" spans="1:16" s="5" customFormat="1" ht="12">
      <c r="A226" s="21" t="s">
        <v>228</v>
      </c>
      <c r="B226" s="22">
        <v>0</v>
      </c>
      <c r="C226" s="23">
        <v>0</v>
      </c>
      <c r="D226" s="24">
        <v>0</v>
      </c>
      <c r="E226" s="23">
        <v>0</v>
      </c>
      <c r="F226" s="25">
        <f t="shared" si="6"/>
        <v>0</v>
      </c>
      <c r="G226" s="23" t="str">
        <f t="shared" si="7"/>
        <v>.</v>
      </c>
      <c r="H226" s="4"/>
      <c r="I226" s="4"/>
      <c r="J226" s="4"/>
      <c r="K226" s="4"/>
      <c r="L226" s="4"/>
      <c r="M226" s="4"/>
      <c r="N226" s="4"/>
      <c r="O226" s="4"/>
      <c r="P226" s="4"/>
    </row>
    <row r="227" spans="1:16" s="5" customFormat="1" ht="12">
      <c r="A227" s="21" t="s">
        <v>229</v>
      </c>
      <c r="B227" s="22">
        <v>1</v>
      </c>
      <c r="C227" s="23">
        <v>0.03234152652005175</v>
      </c>
      <c r="D227" s="24">
        <v>1</v>
      </c>
      <c r="E227" s="23">
        <v>0.03163555836760519</v>
      </c>
      <c r="F227" s="25">
        <f t="shared" si="6"/>
        <v>0</v>
      </c>
      <c r="G227" s="23">
        <f t="shared" si="7"/>
        <v>0</v>
      </c>
      <c r="H227" s="4"/>
      <c r="I227" s="4"/>
      <c r="J227" s="4"/>
      <c r="K227" s="4"/>
      <c r="L227" s="4"/>
      <c r="M227" s="4"/>
      <c r="N227" s="4"/>
      <c r="O227" s="4"/>
      <c r="P227" s="4"/>
    </row>
    <row r="228" spans="1:16" s="5" customFormat="1" ht="12">
      <c r="A228" s="21" t="s">
        <v>230</v>
      </c>
      <c r="B228" s="22">
        <v>8</v>
      </c>
      <c r="C228" s="23">
        <v>0.258732212160414</v>
      </c>
      <c r="D228" s="24">
        <v>8</v>
      </c>
      <c r="E228" s="23">
        <v>0.2530844669408415</v>
      </c>
      <c r="F228" s="25">
        <f t="shared" si="6"/>
        <v>0</v>
      </c>
      <c r="G228" s="23">
        <f t="shared" si="7"/>
        <v>0</v>
      </c>
      <c r="H228" s="4"/>
      <c r="I228" s="4"/>
      <c r="J228" s="4"/>
      <c r="K228" s="4"/>
      <c r="L228" s="4"/>
      <c r="M228" s="4"/>
      <c r="N228" s="4"/>
      <c r="O228" s="4"/>
      <c r="P228" s="4"/>
    </row>
    <row r="229" spans="1:16" s="5" customFormat="1" ht="12">
      <c r="A229" s="21" t="s">
        <v>231</v>
      </c>
      <c r="B229" s="22">
        <v>6</v>
      </c>
      <c r="C229" s="23">
        <v>0.19404915912031048</v>
      </c>
      <c r="D229" s="24">
        <v>0</v>
      </c>
      <c r="E229" s="23">
        <v>0</v>
      </c>
      <c r="F229" s="25">
        <f t="shared" si="6"/>
        <v>-6</v>
      </c>
      <c r="G229" s="23">
        <f t="shared" si="7"/>
        <v>-100</v>
      </c>
      <c r="H229" s="4"/>
      <c r="I229" s="4"/>
      <c r="J229" s="4"/>
      <c r="K229" s="4"/>
      <c r="L229" s="4"/>
      <c r="M229" s="4"/>
      <c r="N229" s="4"/>
      <c r="O229" s="4"/>
      <c r="P229" s="4"/>
    </row>
    <row r="230" spans="1:16" s="5" customFormat="1" ht="12">
      <c r="A230" s="21" t="s">
        <v>232</v>
      </c>
      <c r="B230" s="22">
        <v>0</v>
      </c>
      <c r="C230" s="23">
        <v>0</v>
      </c>
      <c r="D230" s="24">
        <v>0</v>
      </c>
      <c r="E230" s="23">
        <v>0</v>
      </c>
      <c r="F230" s="25">
        <f t="shared" si="6"/>
        <v>0</v>
      </c>
      <c r="G230" s="23" t="str">
        <f t="shared" si="7"/>
        <v>.</v>
      </c>
      <c r="H230" s="4"/>
      <c r="I230" s="4"/>
      <c r="J230" s="4"/>
      <c r="K230" s="4"/>
      <c r="L230" s="4"/>
      <c r="M230" s="4"/>
      <c r="N230" s="4"/>
      <c r="O230" s="4"/>
      <c r="P230" s="4"/>
    </row>
    <row r="231" spans="1:16" s="5" customFormat="1" ht="12">
      <c r="A231" s="21" t="s">
        <v>233</v>
      </c>
      <c r="B231" s="22">
        <v>0</v>
      </c>
      <c r="C231" s="23">
        <v>0</v>
      </c>
      <c r="D231" s="24">
        <v>7</v>
      </c>
      <c r="E231" s="23">
        <v>0.22144890857323632</v>
      </c>
      <c r="F231" s="25">
        <f t="shared" si="6"/>
        <v>7</v>
      </c>
      <c r="G231" s="23" t="str">
        <f t="shared" si="7"/>
        <v>.</v>
      </c>
      <c r="H231" s="4"/>
      <c r="I231" s="4"/>
      <c r="J231" s="4"/>
      <c r="K231" s="4"/>
      <c r="L231" s="4"/>
      <c r="M231" s="4"/>
      <c r="N231" s="4"/>
      <c r="O231" s="4"/>
      <c r="P231" s="4"/>
    </row>
    <row r="232" spans="1:16" s="5" customFormat="1" ht="12">
      <c r="A232" s="21" t="s">
        <v>234</v>
      </c>
      <c r="B232" s="22">
        <v>0</v>
      </c>
      <c r="C232" s="23">
        <v>0</v>
      </c>
      <c r="D232" s="24">
        <v>0</v>
      </c>
      <c r="E232" s="23">
        <v>0</v>
      </c>
      <c r="F232" s="25">
        <f t="shared" si="6"/>
        <v>0</v>
      </c>
      <c r="G232" s="23" t="str">
        <f t="shared" si="7"/>
        <v>.</v>
      </c>
      <c r="H232" s="4"/>
      <c r="I232" s="4"/>
      <c r="J232" s="4"/>
      <c r="K232" s="4"/>
      <c r="L232" s="4"/>
      <c r="M232" s="4"/>
      <c r="N232" s="4"/>
      <c r="O232" s="4"/>
      <c r="P232" s="4"/>
    </row>
    <row r="233" spans="1:16" s="5" customFormat="1" ht="12">
      <c r="A233" s="21" t="s">
        <v>235</v>
      </c>
      <c r="B233" s="22">
        <v>0</v>
      </c>
      <c r="C233" s="23">
        <v>0</v>
      </c>
      <c r="D233" s="24">
        <v>0</v>
      </c>
      <c r="E233" s="23">
        <v>0</v>
      </c>
      <c r="F233" s="25">
        <f t="shared" si="6"/>
        <v>0</v>
      </c>
      <c r="G233" s="23" t="str">
        <f t="shared" si="7"/>
        <v>.</v>
      </c>
      <c r="H233" s="4"/>
      <c r="I233" s="4"/>
      <c r="J233" s="4"/>
      <c r="K233" s="4"/>
      <c r="L233" s="4"/>
      <c r="M233" s="4"/>
      <c r="N233" s="4"/>
      <c r="O233" s="4"/>
      <c r="P233" s="4"/>
    </row>
    <row r="234" spans="1:16" s="5" customFormat="1" ht="12">
      <c r="A234" s="21" t="s">
        <v>236</v>
      </c>
      <c r="B234" s="22">
        <v>0</v>
      </c>
      <c r="C234" s="23">
        <v>0</v>
      </c>
      <c r="D234" s="24">
        <v>0</v>
      </c>
      <c r="E234" s="23">
        <v>0</v>
      </c>
      <c r="F234" s="25">
        <f t="shared" si="6"/>
        <v>0</v>
      </c>
      <c r="G234" s="23" t="str">
        <f t="shared" si="7"/>
        <v>.</v>
      </c>
      <c r="H234" s="4"/>
      <c r="I234" s="4"/>
      <c r="J234" s="4"/>
      <c r="K234" s="4"/>
      <c r="L234" s="4"/>
      <c r="M234" s="4"/>
      <c r="N234" s="4"/>
      <c r="O234" s="4"/>
      <c r="P234" s="4"/>
    </row>
    <row r="235" spans="1:16" s="5" customFormat="1" ht="12">
      <c r="A235" s="21" t="s">
        <v>237</v>
      </c>
      <c r="B235" s="22">
        <v>2</v>
      </c>
      <c r="C235" s="23">
        <v>0.0646830530401035</v>
      </c>
      <c r="D235" s="24">
        <v>0</v>
      </c>
      <c r="E235" s="23">
        <v>0</v>
      </c>
      <c r="F235" s="25">
        <f t="shared" si="6"/>
        <v>-2</v>
      </c>
      <c r="G235" s="23">
        <f t="shared" si="7"/>
        <v>-100</v>
      </c>
      <c r="H235" s="4"/>
      <c r="I235" s="4"/>
      <c r="J235" s="4"/>
      <c r="K235" s="4"/>
      <c r="L235" s="4"/>
      <c r="M235" s="4"/>
      <c r="N235" s="4"/>
      <c r="O235" s="4"/>
      <c r="P235" s="4"/>
    </row>
    <row r="236" spans="1:16" s="5" customFormat="1" ht="12.75" customHeight="1">
      <c r="A236" s="26"/>
      <c r="B236" s="27"/>
      <c r="C236" s="28"/>
      <c r="D236" s="29"/>
      <c r="E236" s="28"/>
      <c r="F236" s="30"/>
      <c r="G236" s="28"/>
      <c r="H236" s="4"/>
      <c r="I236" s="4"/>
      <c r="J236" s="4"/>
      <c r="K236" s="4"/>
      <c r="L236" s="4"/>
      <c r="M236" s="4"/>
      <c r="N236" s="4"/>
      <c r="O236" s="4"/>
      <c r="P236" s="4"/>
    </row>
    <row r="237" spans="1:16" s="5" customFormat="1" ht="12.75" customHeight="1">
      <c r="A237" s="31" t="s">
        <v>5</v>
      </c>
      <c r="B237" s="32">
        <v>364</v>
      </c>
      <c r="C237" s="33">
        <v>11.772315653298836</v>
      </c>
      <c r="D237" s="34">
        <v>464</v>
      </c>
      <c r="E237" s="33">
        <v>14.678899082568808</v>
      </c>
      <c r="F237" s="35">
        <f>D237-B237</f>
        <v>100</v>
      </c>
      <c r="G237" s="33">
        <f>IF(B237&gt;0,100*F237/B237,".")</f>
        <v>27.47252747252747</v>
      </c>
      <c r="H237" s="4"/>
      <c r="I237" s="4"/>
      <c r="J237" s="4"/>
      <c r="K237" s="4"/>
      <c r="L237" s="4"/>
      <c r="M237" s="4"/>
      <c r="N237" s="4"/>
      <c r="O237" s="4"/>
      <c r="P237" s="4"/>
    </row>
    <row r="238" spans="1:16" s="5" customFormat="1" ht="12.75" customHeight="1">
      <c r="A238" s="31" t="s">
        <v>6</v>
      </c>
      <c r="B238" s="32">
        <v>3092</v>
      </c>
      <c r="C238" s="33">
        <v>100</v>
      </c>
      <c r="D238" s="34">
        <v>3161</v>
      </c>
      <c r="E238" s="33">
        <v>100</v>
      </c>
      <c r="F238" s="35">
        <f>D238-B238</f>
        <v>69</v>
      </c>
      <c r="G238" s="33">
        <f>IF(B238&gt;0,100*F238/B238,".")</f>
        <v>2.2315653298835705</v>
      </c>
      <c r="H238" s="4"/>
      <c r="I238" s="4"/>
      <c r="J238" s="4"/>
      <c r="K238" s="4"/>
      <c r="L238" s="4"/>
      <c r="M238" s="4"/>
      <c r="N238" s="4"/>
      <c r="O238" s="4"/>
      <c r="P238" s="4"/>
    </row>
    <row r="239" spans="1:16" s="5" customFormat="1" ht="12.75" customHeight="1">
      <c r="A239" s="36"/>
      <c r="B239" s="37"/>
      <c r="C239" s="38"/>
      <c r="D239" s="37"/>
      <c r="E239" s="38"/>
      <c r="F239" s="39"/>
      <c r="G239" s="38"/>
      <c r="H239" s="4"/>
      <c r="I239" s="4"/>
      <c r="J239" s="4"/>
      <c r="K239" s="4"/>
      <c r="L239" s="4"/>
      <c r="M239" s="4"/>
      <c r="N239" s="4"/>
      <c r="O239" s="4"/>
      <c r="P239" s="4"/>
    </row>
    <row r="240" spans="1:16" s="5" customFormat="1" ht="12.75" customHeight="1">
      <c r="A240" s="40" t="s">
        <v>7</v>
      </c>
      <c r="B240" s="40"/>
      <c r="C240" s="40"/>
      <c r="D240" s="40"/>
      <c r="E240" s="40"/>
      <c r="F240" s="40"/>
      <c r="G240" s="38"/>
      <c r="H240" s="4"/>
      <c r="I240" s="4"/>
      <c r="J240" s="4"/>
      <c r="K240" s="4"/>
      <c r="L240" s="4"/>
      <c r="M240" s="4"/>
      <c r="N240" s="4"/>
      <c r="O240" s="4"/>
      <c r="P240" s="4"/>
    </row>
    <row r="241" spans="1:8" s="5" customFormat="1" ht="12">
      <c r="A241" s="40" t="s">
        <v>239</v>
      </c>
      <c r="B241" s="40"/>
      <c r="C241" s="40"/>
      <c r="D241" s="40"/>
      <c r="E241" s="40"/>
      <c r="F241" s="40"/>
      <c r="G241" s="4"/>
      <c r="H241" s="4"/>
    </row>
    <row r="242" spans="1:6" ht="12">
      <c r="A242" s="41"/>
      <c r="B242" s="41"/>
      <c r="C242" s="41"/>
      <c r="D242" s="41"/>
      <c r="E242" s="41"/>
      <c r="F242" s="41"/>
    </row>
    <row r="244" spans="1:8" s="5" customFormat="1" ht="12">
      <c r="A244" s="36"/>
      <c r="B244" s="37"/>
      <c r="C244" s="4"/>
      <c r="D244" s="37"/>
      <c r="E244" s="4"/>
      <c r="F244" s="37"/>
      <c r="G244" s="4"/>
      <c r="H244" s="4"/>
    </row>
    <row r="245" spans="1:8" s="5" customFormat="1" ht="12">
      <c r="A245" s="36"/>
      <c r="B245" s="37"/>
      <c r="C245" s="4"/>
      <c r="D245" s="37"/>
      <c r="E245" s="4"/>
      <c r="F245" s="37"/>
      <c r="G245" s="4"/>
      <c r="H245" s="4"/>
    </row>
    <row r="246" spans="1:8" s="5" customFormat="1" ht="12">
      <c r="A246" s="36"/>
      <c r="B246" s="37"/>
      <c r="C246" s="4"/>
      <c r="D246" s="37"/>
      <c r="E246" s="4"/>
      <c r="F246" s="37"/>
      <c r="G246" s="4"/>
      <c r="H246" s="4"/>
    </row>
    <row r="247" spans="1:8" s="5" customFormat="1" ht="12">
      <c r="A247" s="36"/>
      <c r="B247" s="37"/>
      <c r="C247" s="4"/>
      <c r="D247" s="37"/>
      <c r="E247" s="4"/>
      <c r="F247" s="37"/>
      <c r="G247" s="4"/>
      <c r="H247" s="4"/>
    </row>
    <row r="248" spans="1:8" s="5" customFormat="1" ht="12">
      <c r="A248" s="36"/>
      <c r="B248" s="37"/>
      <c r="C248" s="4"/>
      <c r="D248" s="37"/>
      <c r="E248" s="4"/>
      <c r="F248" s="37"/>
      <c r="G248" s="4"/>
      <c r="H248" s="4"/>
    </row>
    <row r="249" spans="1:8" s="5" customFormat="1" ht="12">
      <c r="A249" s="36"/>
      <c r="B249" s="37"/>
      <c r="C249" s="4"/>
      <c r="D249" s="37"/>
      <c r="E249" s="4"/>
      <c r="F249" s="37"/>
      <c r="G249" s="4"/>
      <c r="H249" s="4"/>
    </row>
    <row r="250" spans="1:7" s="5" customFormat="1" ht="12">
      <c r="A250" s="36"/>
      <c r="B250" s="37"/>
      <c r="C250" s="4"/>
      <c r="D250" s="37"/>
      <c r="E250" s="4"/>
      <c r="F250" s="37"/>
      <c r="G250" s="4"/>
    </row>
    <row r="251" spans="1:7" s="5" customFormat="1" ht="12">
      <c r="A251" s="36"/>
      <c r="B251" s="37"/>
      <c r="C251" s="4"/>
      <c r="D251" s="37"/>
      <c r="E251" s="4"/>
      <c r="F251" s="37"/>
      <c r="G251" s="4"/>
    </row>
    <row r="252" spans="1:7" s="5" customFormat="1" ht="12">
      <c r="A252" s="36"/>
      <c r="B252" s="37"/>
      <c r="C252" s="4"/>
      <c r="D252" s="37"/>
      <c r="E252" s="4"/>
      <c r="F252" s="37"/>
      <c r="G252" s="4"/>
    </row>
    <row r="253" spans="1:7" s="5" customFormat="1" ht="12">
      <c r="A253" s="36"/>
      <c r="B253" s="37"/>
      <c r="C253" s="4"/>
      <c r="D253" s="37"/>
      <c r="E253" s="4"/>
      <c r="F253" s="37"/>
      <c r="G253" s="4"/>
    </row>
    <row r="254" spans="1:7" s="5" customFormat="1" ht="12">
      <c r="A254" s="36"/>
      <c r="B254" s="37"/>
      <c r="C254" s="4"/>
      <c r="D254" s="37"/>
      <c r="E254" s="4"/>
      <c r="F254" s="37"/>
      <c r="G254" s="4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  <row r="1067" spans="1:16" ht="12">
      <c r="A1067" s="42"/>
      <c r="B1067" s="43"/>
      <c r="C1067" s="5"/>
      <c r="D1067" s="43"/>
      <c r="E1067" s="5"/>
      <c r="F1067" s="43"/>
      <c r="G1067" s="5"/>
      <c r="H1067" s="5"/>
      <c r="I1067" s="5"/>
      <c r="J1067" s="5"/>
      <c r="K1067" s="5"/>
      <c r="L1067" s="5"/>
      <c r="M1067" s="5"/>
      <c r="N1067" s="5"/>
      <c r="O1067" s="5"/>
      <c r="P1067" s="5"/>
    </row>
    <row r="1068" spans="1:16" ht="12">
      <c r="A1068" s="42"/>
      <c r="B1068" s="43"/>
      <c r="C1068" s="5"/>
      <c r="D1068" s="43"/>
      <c r="E1068" s="5"/>
      <c r="F1068" s="43"/>
      <c r="G1068" s="5"/>
      <c r="H1068" s="5"/>
      <c r="I1068" s="5"/>
      <c r="J1068" s="5"/>
      <c r="K1068" s="5"/>
      <c r="L1068" s="5"/>
      <c r="M1068" s="5"/>
      <c r="N1068" s="5"/>
      <c r="O1068" s="5"/>
      <c r="P1068" s="5"/>
    </row>
    <row r="1069" spans="1:16" ht="12">
      <c r="A1069" s="42"/>
      <c r="B1069" s="43"/>
      <c r="C1069" s="5"/>
      <c r="D1069" s="43"/>
      <c r="E1069" s="5"/>
      <c r="F1069" s="43"/>
      <c r="G1069" s="5"/>
      <c r="H1069" s="5"/>
      <c r="I1069" s="5"/>
      <c r="J1069" s="5"/>
      <c r="K1069" s="5"/>
      <c r="L1069" s="5"/>
      <c r="M1069" s="5"/>
      <c r="N1069" s="5"/>
      <c r="O1069" s="5"/>
      <c r="P1069" s="5"/>
    </row>
    <row r="1070" spans="1:16" ht="12">
      <c r="A1070" s="42"/>
      <c r="B1070" s="43"/>
      <c r="C1070" s="5"/>
      <c r="D1070" s="43"/>
      <c r="E1070" s="5"/>
      <c r="F1070" s="43"/>
      <c r="G1070" s="5"/>
      <c r="H1070" s="5"/>
      <c r="I1070" s="5"/>
      <c r="J1070" s="5"/>
      <c r="K1070" s="5"/>
      <c r="L1070" s="5"/>
      <c r="M1070" s="5"/>
      <c r="N1070" s="5"/>
      <c r="O1070" s="5"/>
      <c r="P1070" s="5"/>
    </row>
    <row r="1071" spans="1:16" ht="12">
      <c r="A1071" s="42"/>
      <c r="B1071" s="43"/>
      <c r="C1071" s="5"/>
      <c r="D1071" s="43"/>
      <c r="E1071" s="5"/>
      <c r="F1071" s="43"/>
      <c r="G1071" s="5"/>
      <c r="H1071" s="5"/>
      <c r="I1071" s="5"/>
      <c r="J1071" s="5"/>
      <c r="K1071" s="5"/>
      <c r="L1071" s="5"/>
      <c r="M1071" s="5"/>
      <c r="N1071" s="5"/>
      <c r="O1071" s="5"/>
      <c r="P1071" s="5"/>
    </row>
    <row r="1072" spans="1:16" ht="12">
      <c r="A1072" s="42"/>
      <c r="B1072" s="43"/>
      <c r="C1072" s="5"/>
      <c r="D1072" s="43"/>
      <c r="E1072" s="5"/>
      <c r="F1072" s="43"/>
      <c r="G1072" s="5"/>
      <c r="H1072" s="5"/>
      <c r="I1072" s="5"/>
      <c r="J1072" s="5"/>
      <c r="K1072" s="5"/>
      <c r="L1072" s="5"/>
      <c r="M1072" s="5"/>
      <c r="N1072" s="5"/>
      <c r="O1072" s="5"/>
      <c r="P1072" s="5"/>
    </row>
    <row r="1073" spans="1:16" ht="12">
      <c r="A1073" s="42"/>
      <c r="B1073" s="43"/>
      <c r="C1073" s="5"/>
      <c r="D1073" s="43"/>
      <c r="E1073" s="5"/>
      <c r="F1073" s="43"/>
      <c r="G1073" s="5"/>
      <c r="H1073" s="5"/>
      <c r="I1073" s="5"/>
      <c r="J1073" s="5"/>
      <c r="K1073" s="5"/>
      <c r="L1073" s="5"/>
      <c r="M1073" s="5"/>
      <c r="N1073" s="5"/>
      <c r="O1073" s="5"/>
      <c r="P1073" s="5"/>
    </row>
    <row r="1074" spans="1:16" ht="12">
      <c r="A1074" s="42"/>
      <c r="B1074" s="43"/>
      <c r="C1074" s="5"/>
      <c r="D1074" s="43"/>
      <c r="E1074" s="5"/>
      <c r="F1074" s="43"/>
      <c r="G1074" s="5"/>
      <c r="H1074" s="5"/>
      <c r="I1074" s="5"/>
      <c r="J1074" s="5"/>
      <c r="K1074" s="5"/>
      <c r="L1074" s="5"/>
      <c r="M1074" s="5"/>
      <c r="N1074" s="5"/>
      <c r="O1074" s="5"/>
      <c r="P1074" s="5"/>
    </row>
    <row r="1075" spans="1:16" ht="12">
      <c r="A1075" s="42"/>
      <c r="B1075" s="43"/>
      <c r="C1075" s="5"/>
      <c r="D1075" s="43"/>
      <c r="E1075" s="5"/>
      <c r="F1075" s="43"/>
      <c r="G1075" s="5"/>
      <c r="H1075" s="5"/>
      <c r="I1075" s="5"/>
      <c r="J1075" s="5"/>
      <c r="K1075" s="5"/>
      <c r="L1075" s="5"/>
      <c r="M1075" s="5"/>
      <c r="N1075" s="5"/>
      <c r="O1075" s="5"/>
      <c r="P1075" s="5"/>
    </row>
    <row r="1076" spans="1:16" ht="12">
      <c r="A1076" s="42"/>
      <c r="B1076" s="43"/>
      <c r="C1076" s="5"/>
      <c r="D1076" s="43"/>
      <c r="E1076" s="5"/>
      <c r="F1076" s="43"/>
      <c r="G1076" s="5"/>
      <c r="H1076" s="5"/>
      <c r="I1076" s="5"/>
      <c r="J1076" s="5"/>
      <c r="K1076" s="5"/>
      <c r="L1076" s="5"/>
      <c r="M1076" s="5"/>
      <c r="N1076" s="5"/>
      <c r="O1076" s="5"/>
      <c r="P1076" s="5"/>
    </row>
    <row r="1077" spans="1:16" ht="12">
      <c r="A1077" s="42"/>
      <c r="B1077" s="43"/>
      <c r="C1077" s="5"/>
      <c r="D1077" s="43"/>
      <c r="E1077" s="5"/>
      <c r="F1077" s="43"/>
      <c r="G1077" s="5"/>
      <c r="H1077" s="5"/>
      <c r="I1077" s="5"/>
      <c r="J1077" s="5"/>
      <c r="K1077" s="5"/>
      <c r="L1077" s="5"/>
      <c r="M1077" s="5"/>
      <c r="N1077" s="5"/>
      <c r="O1077" s="5"/>
      <c r="P1077" s="5"/>
    </row>
    <row r="1078" spans="1:16" ht="12">
      <c r="A1078" s="42"/>
      <c r="B1078" s="43"/>
      <c r="C1078" s="5"/>
      <c r="D1078" s="43"/>
      <c r="E1078" s="5"/>
      <c r="F1078" s="43"/>
      <c r="G1078" s="5"/>
      <c r="H1078" s="5"/>
      <c r="I1078" s="5"/>
      <c r="J1078" s="5"/>
      <c r="K1078" s="5"/>
      <c r="L1078" s="5"/>
      <c r="M1078" s="5"/>
      <c r="N1078" s="5"/>
      <c r="O1078" s="5"/>
      <c r="P1078" s="5"/>
    </row>
    <row r="1079" spans="1:16" ht="12">
      <c r="A1079" s="42"/>
      <c r="B1079" s="43"/>
      <c r="C1079" s="5"/>
      <c r="D1079" s="43"/>
      <c r="E1079" s="5"/>
      <c r="F1079" s="43"/>
      <c r="G1079" s="5"/>
      <c r="H1079" s="5"/>
      <c r="I1079" s="5"/>
      <c r="J1079" s="5"/>
      <c r="K1079" s="5"/>
      <c r="L1079" s="5"/>
      <c r="M1079" s="5"/>
      <c r="N1079" s="5"/>
      <c r="O1079" s="5"/>
      <c r="P1079" s="5"/>
    </row>
    <row r="1080" spans="1:16" ht="12">
      <c r="A1080" s="42"/>
      <c r="B1080" s="43"/>
      <c r="C1080" s="5"/>
      <c r="D1080" s="43"/>
      <c r="E1080" s="5"/>
      <c r="F1080" s="43"/>
      <c r="G1080" s="5"/>
      <c r="H1080" s="5"/>
      <c r="I1080" s="5"/>
      <c r="J1080" s="5"/>
      <c r="K1080" s="5"/>
      <c r="L1080" s="5"/>
      <c r="M1080" s="5"/>
      <c r="N1080" s="5"/>
      <c r="O1080" s="5"/>
      <c r="P1080" s="5"/>
    </row>
    <row r="1081" spans="1:16" ht="12">
      <c r="A1081" s="42"/>
      <c r="B1081" s="43"/>
      <c r="C1081" s="5"/>
      <c r="D1081" s="43"/>
      <c r="E1081" s="5"/>
      <c r="F1081" s="43"/>
      <c r="G1081" s="5"/>
      <c r="H1081" s="5"/>
      <c r="I1081" s="5"/>
      <c r="J1081" s="5"/>
      <c r="K1081" s="5"/>
      <c r="L1081" s="5"/>
      <c r="M1081" s="5"/>
      <c r="N1081" s="5"/>
      <c r="O1081" s="5"/>
      <c r="P1081" s="5"/>
    </row>
    <row r="1082" spans="1:16" ht="12">
      <c r="A1082" s="42"/>
      <c r="B1082" s="43"/>
      <c r="C1082" s="5"/>
      <c r="D1082" s="43"/>
      <c r="E1082" s="5"/>
      <c r="F1082" s="43"/>
      <c r="G1082" s="5"/>
      <c r="H1082" s="5"/>
      <c r="I1082" s="5"/>
      <c r="J1082" s="5"/>
      <c r="K1082" s="5"/>
      <c r="L1082" s="5"/>
      <c r="M1082" s="5"/>
      <c r="N1082" s="5"/>
      <c r="O1082" s="5"/>
      <c r="P1082" s="5"/>
    </row>
    <row r="1083" spans="1:16" ht="12">
      <c r="A1083" s="42"/>
      <c r="B1083" s="43"/>
      <c r="C1083" s="5"/>
      <c r="D1083" s="43"/>
      <c r="E1083" s="5"/>
      <c r="F1083" s="43"/>
      <c r="G1083" s="5"/>
      <c r="H1083" s="5"/>
      <c r="I1083" s="5"/>
      <c r="J1083" s="5"/>
      <c r="K1083" s="5"/>
      <c r="L1083" s="5"/>
      <c r="M1083" s="5"/>
      <c r="N1083" s="5"/>
      <c r="O1083" s="5"/>
      <c r="P1083" s="5"/>
    </row>
    <row r="1084" spans="1:16" ht="12">
      <c r="A1084" s="42"/>
      <c r="B1084" s="43"/>
      <c r="C1084" s="5"/>
      <c r="D1084" s="43"/>
      <c r="E1084" s="5"/>
      <c r="F1084" s="43"/>
      <c r="G1084" s="5"/>
      <c r="H1084" s="5"/>
      <c r="I1084" s="5"/>
      <c r="J1084" s="5"/>
      <c r="K1084" s="5"/>
      <c r="L1084" s="5"/>
      <c r="M1084" s="5"/>
      <c r="N1084" s="5"/>
      <c r="O1084" s="5"/>
      <c r="P1084" s="5"/>
    </row>
    <row r="1085" spans="1:16" ht="12">
      <c r="A1085" s="42"/>
      <c r="B1085" s="43"/>
      <c r="C1085" s="5"/>
      <c r="D1085" s="43"/>
      <c r="E1085" s="5"/>
      <c r="F1085" s="43"/>
      <c r="G1085" s="5"/>
      <c r="H1085" s="5"/>
      <c r="I1085" s="5"/>
      <c r="J1085" s="5"/>
      <c r="K1085" s="5"/>
      <c r="L1085" s="5"/>
      <c r="M1085" s="5"/>
      <c r="N1085" s="5"/>
      <c r="O1085" s="5"/>
      <c r="P1085" s="5"/>
    </row>
    <row r="1086" spans="1:16" ht="12">
      <c r="A1086" s="42"/>
      <c r="B1086" s="43"/>
      <c r="C1086" s="5"/>
      <c r="D1086" s="43"/>
      <c r="E1086" s="5"/>
      <c r="F1086" s="43"/>
      <c r="G1086" s="5"/>
      <c r="H1086" s="5"/>
      <c r="I1086" s="5"/>
      <c r="J1086" s="5"/>
      <c r="K1086" s="5"/>
      <c r="L1086" s="5"/>
      <c r="M1086" s="5"/>
      <c r="N1086" s="5"/>
      <c r="O1086" s="5"/>
      <c r="P1086" s="5"/>
    </row>
    <row r="1087" spans="1:16" ht="12">
      <c r="A1087" s="42"/>
      <c r="B1087" s="43"/>
      <c r="C1087" s="5"/>
      <c r="D1087" s="43"/>
      <c r="E1087" s="5"/>
      <c r="F1087" s="43"/>
      <c r="G1087" s="5"/>
      <c r="H1087" s="5"/>
      <c r="I1087" s="5"/>
      <c r="J1087" s="5"/>
      <c r="K1087" s="5"/>
      <c r="L1087" s="5"/>
      <c r="M1087" s="5"/>
      <c r="N1087" s="5"/>
      <c r="O1087" s="5"/>
      <c r="P1087" s="5"/>
    </row>
    <row r="1088" spans="1:16" ht="12">
      <c r="A1088" s="42"/>
      <c r="B1088" s="43"/>
      <c r="C1088" s="5"/>
      <c r="D1088" s="43"/>
      <c r="E1088" s="5"/>
      <c r="F1088" s="43"/>
      <c r="G1088" s="5"/>
      <c r="H1088" s="5"/>
      <c r="I1088" s="5"/>
      <c r="J1088" s="5"/>
      <c r="K1088" s="5"/>
      <c r="L1088" s="5"/>
      <c r="M1088" s="5"/>
      <c r="N1088" s="5"/>
      <c r="O1088" s="5"/>
      <c r="P1088" s="5"/>
    </row>
    <row r="1089" spans="1:16" ht="12">
      <c r="A1089" s="42"/>
      <c r="B1089" s="43"/>
      <c r="C1089" s="5"/>
      <c r="D1089" s="43"/>
      <c r="E1089" s="5"/>
      <c r="F1089" s="43"/>
      <c r="G1089" s="5"/>
      <c r="H1089" s="5"/>
      <c r="I1089" s="5"/>
      <c r="J1089" s="5"/>
      <c r="K1089" s="5"/>
      <c r="L1089" s="5"/>
      <c r="M1089" s="5"/>
      <c r="N1089" s="5"/>
      <c r="O1089" s="5"/>
      <c r="P1089" s="5"/>
    </row>
    <row r="1090" spans="1:16" ht="12">
      <c r="A1090" s="42"/>
      <c r="B1090" s="43"/>
      <c r="C1090" s="5"/>
      <c r="D1090" s="43"/>
      <c r="E1090" s="5"/>
      <c r="F1090" s="43"/>
      <c r="G1090" s="5"/>
      <c r="H1090" s="5"/>
      <c r="I1090" s="5"/>
      <c r="J1090" s="5"/>
      <c r="K1090" s="5"/>
      <c r="L1090" s="5"/>
      <c r="M1090" s="5"/>
      <c r="N1090" s="5"/>
      <c r="O1090" s="5"/>
      <c r="P1090" s="5"/>
    </row>
    <row r="1091" spans="1:16" ht="12">
      <c r="A1091" s="42"/>
      <c r="B1091" s="43"/>
      <c r="C1091" s="5"/>
      <c r="D1091" s="43"/>
      <c r="E1091" s="5"/>
      <c r="F1091" s="43"/>
      <c r="G1091" s="5"/>
      <c r="H1091" s="5"/>
      <c r="I1091" s="5"/>
      <c r="J1091" s="5"/>
      <c r="K1091" s="5"/>
      <c r="L1091" s="5"/>
      <c r="M1091" s="5"/>
      <c r="N1091" s="5"/>
      <c r="O1091" s="5"/>
      <c r="P1091" s="5"/>
    </row>
    <row r="1092" spans="1:16" ht="12">
      <c r="A1092" s="42"/>
      <c r="B1092" s="43"/>
      <c r="C1092" s="5"/>
      <c r="D1092" s="43"/>
      <c r="E1092" s="5"/>
      <c r="F1092" s="43"/>
      <c r="G1092" s="5"/>
      <c r="H1092" s="5"/>
      <c r="I1092" s="5"/>
      <c r="J1092" s="5"/>
      <c r="K1092" s="5"/>
      <c r="L1092" s="5"/>
      <c r="M1092" s="5"/>
      <c r="N1092" s="5"/>
      <c r="O1092" s="5"/>
      <c r="P1092" s="5"/>
    </row>
    <row r="1093" spans="1:16" ht="12">
      <c r="A1093" s="42"/>
      <c r="B1093" s="43"/>
      <c r="C1093" s="5"/>
      <c r="D1093" s="43"/>
      <c r="E1093" s="5"/>
      <c r="F1093" s="43"/>
      <c r="G1093" s="5"/>
      <c r="H1093" s="5"/>
      <c r="I1093" s="5"/>
      <c r="J1093" s="5"/>
      <c r="K1093" s="5"/>
      <c r="L1093" s="5"/>
      <c r="M1093" s="5"/>
      <c r="N1093" s="5"/>
      <c r="O1093" s="5"/>
      <c r="P1093" s="5"/>
    </row>
    <row r="1094" spans="1:16" ht="12">
      <c r="A1094" s="42"/>
      <c r="B1094" s="43"/>
      <c r="C1094" s="5"/>
      <c r="D1094" s="43"/>
      <c r="E1094" s="5"/>
      <c r="F1094" s="43"/>
      <c r="G1094" s="5"/>
      <c r="H1094" s="5"/>
      <c r="I1094" s="5"/>
      <c r="J1094" s="5"/>
      <c r="K1094" s="5"/>
      <c r="L1094" s="5"/>
      <c r="M1094" s="5"/>
      <c r="N1094" s="5"/>
      <c r="O1094" s="5"/>
      <c r="P1094" s="5"/>
    </row>
    <row r="1095" spans="1:16" ht="12">
      <c r="A1095" s="42"/>
      <c r="B1095" s="43"/>
      <c r="C1095" s="5"/>
      <c r="D1095" s="43"/>
      <c r="E1095" s="5"/>
      <c r="F1095" s="43"/>
      <c r="G1095" s="5"/>
      <c r="H1095" s="5"/>
      <c r="I1095" s="5"/>
      <c r="J1095" s="5"/>
      <c r="K1095" s="5"/>
      <c r="L1095" s="5"/>
      <c r="M1095" s="5"/>
      <c r="N1095" s="5"/>
      <c r="O1095" s="5"/>
      <c r="P1095" s="5"/>
    </row>
    <row r="1096" spans="1:16" ht="12">
      <c r="A1096" s="42"/>
      <c r="B1096" s="43"/>
      <c r="C1096" s="5"/>
      <c r="D1096" s="43"/>
      <c r="E1096" s="5"/>
      <c r="F1096" s="43"/>
      <c r="G1096" s="5"/>
      <c r="H1096" s="5"/>
      <c r="I1096" s="5"/>
      <c r="J1096" s="5"/>
      <c r="K1096" s="5"/>
      <c r="L1096" s="5"/>
      <c r="M1096" s="5"/>
      <c r="N1096" s="5"/>
      <c r="O1096" s="5"/>
      <c r="P1096" s="5"/>
    </row>
    <row r="1097" spans="1:16" ht="12">
      <c r="A1097" s="42"/>
      <c r="B1097" s="43"/>
      <c r="C1097" s="5"/>
      <c r="D1097" s="43"/>
      <c r="E1097" s="5"/>
      <c r="F1097" s="43"/>
      <c r="G1097" s="5"/>
      <c r="H1097" s="5"/>
      <c r="I1097" s="5"/>
      <c r="J1097" s="5"/>
      <c r="K1097" s="5"/>
      <c r="L1097" s="5"/>
      <c r="M1097" s="5"/>
      <c r="N1097" s="5"/>
      <c r="O1097" s="5"/>
      <c r="P1097" s="5"/>
    </row>
    <row r="1098" spans="1:16" ht="12">
      <c r="A1098" s="42"/>
      <c r="B1098" s="43"/>
      <c r="C1098" s="5"/>
      <c r="D1098" s="43"/>
      <c r="E1098" s="5"/>
      <c r="F1098" s="43"/>
      <c r="G1098" s="5"/>
      <c r="H1098" s="5"/>
      <c r="I1098" s="5"/>
      <c r="J1098" s="5"/>
      <c r="K1098" s="5"/>
      <c r="L1098" s="5"/>
      <c r="M1098" s="5"/>
      <c r="N1098" s="5"/>
      <c r="O1098" s="5"/>
      <c r="P1098" s="5"/>
    </row>
    <row r="1099" spans="1:16" ht="12">
      <c r="A1099" s="42"/>
      <c r="B1099" s="43"/>
      <c r="C1099" s="5"/>
      <c r="D1099" s="43"/>
      <c r="E1099" s="5"/>
      <c r="F1099" s="43"/>
      <c r="G1099" s="5"/>
      <c r="H1099" s="5"/>
      <c r="I1099" s="5"/>
      <c r="J1099" s="5"/>
      <c r="K1099" s="5"/>
      <c r="L1099" s="5"/>
      <c r="M1099" s="5"/>
      <c r="N1099" s="5"/>
      <c r="O1099" s="5"/>
      <c r="P1099" s="5"/>
    </row>
    <row r="1100" spans="1:16" ht="12">
      <c r="A1100" s="42"/>
      <c r="B1100" s="43"/>
      <c r="C1100" s="5"/>
      <c r="D1100" s="43"/>
      <c r="E1100" s="5"/>
      <c r="F1100" s="43"/>
      <c r="G1100" s="5"/>
      <c r="H1100" s="5"/>
      <c r="I1100" s="5"/>
      <c r="J1100" s="5"/>
      <c r="K1100" s="5"/>
      <c r="L1100" s="5"/>
      <c r="M1100" s="5"/>
      <c r="N1100" s="5"/>
      <c r="O1100" s="5"/>
      <c r="P1100" s="5"/>
    </row>
    <row r="1101" spans="1:16" ht="12">
      <c r="A1101" s="42"/>
      <c r="B1101" s="43"/>
      <c r="C1101" s="5"/>
      <c r="D1101" s="43"/>
      <c r="E1101" s="5"/>
      <c r="F1101" s="43"/>
      <c r="G1101" s="5"/>
      <c r="H1101" s="5"/>
      <c r="I1101" s="5"/>
      <c r="J1101" s="5"/>
      <c r="K1101" s="5"/>
      <c r="L1101" s="5"/>
      <c r="M1101" s="5"/>
      <c r="N1101" s="5"/>
      <c r="O1101" s="5"/>
      <c r="P1101" s="5"/>
    </row>
    <row r="1102" spans="1:16" ht="12">
      <c r="A1102" s="42"/>
      <c r="B1102" s="43"/>
      <c r="C1102" s="5"/>
      <c r="D1102" s="43"/>
      <c r="E1102" s="5"/>
      <c r="F1102" s="43"/>
      <c r="G1102" s="5"/>
      <c r="H1102" s="5"/>
      <c r="I1102" s="5"/>
      <c r="J1102" s="5"/>
      <c r="K1102" s="5"/>
      <c r="L1102" s="5"/>
      <c r="M1102" s="5"/>
      <c r="N1102" s="5"/>
      <c r="O1102" s="5"/>
      <c r="P1102" s="5"/>
    </row>
    <row r="1103" spans="1:16" ht="12">
      <c r="A1103" s="42"/>
      <c r="B1103" s="43"/>
      <c r="C1103" s="5"/>
      <c r="D1103" s="43"/>
      <c r="E1103" s="5"/>
      <c r="F1103" s="43"/>
      <c r="G1103" s="5"/>
      <c r="H1103" s="5"/>
      <c r="I1103" s="5"/>
      <c r="J1103" s="5"/>
      <c r="K1103" s="5"/>
      <c r="L1103" s="5"/>
      <c r="M1103" s="5"/>
      <c r="N1103" s="5"/>
      <c r="O1103" s="5"/>
      <c r="P1103" s="5"/>
    </row>
  </sheetData>
  <mergeCells count="9">
    <mergeCell ref="A240:F240"/>
    <mergeCell ref="A241:F241"/>
    <mergeCell ref="A242:F242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20.12.2006  12:00</oddHeader>
    <oddFooter>&amp;R&amp;10Tabelle 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2006-12-20T16:06:46Z</dcterms:created>
  <dcterms:modified xsi:type="dcterms:W3CDTF">2006-12-20T16:07:34Z</dcterms:modified>
  <cp:category/>
  <cp:version/>
  <cp:contentType/>
  <cp:contentStatus/>
</cp:coreProperties>
</file>