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Hamburg" sheetId="1" r:id="rId1"/>
  </sheets>
  <definedNames>
    <definedName name="_xlnm.Print_Area" localSheetId="0">'Hamburg'!$A$2:$Q$22</definedName>
  </definedNames>
  <calcPr fullCalcOnLoad="1" refMode="R1C1"/>
</workbook>
</file>

<file path=xl/sharedStrings.xml><?xml version="1.0" encoding="utf-8"?>
<sst xmlns="http://schemas.openxmlformats.org/spreadsheetml/2006/main" count="36" uniqueCount="25">
  <si>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</si>
  <si>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</si>
  <si>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</si>
  <si>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</si>
  <si>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</si>
  <si>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</si>
  <si>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</si>
  <si>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</si>
  <si>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</si>
  <si>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</si>
  <si>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</si>
  <si>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</si>
  <si>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</si>
  <si>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</si>
  <si>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</si>
  <si>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</si>
  <si>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</si>
  <si>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</si>
  <si>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</si>
  <si>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</si>
  <si>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</si>
  <si>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</si>
  <si>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</si>
  <si>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2005 bis zum 30. September 2006, unterteilt nach Zuständigkeitsbereichen und Geschlecht
 in Hamburg</t>
  </si>
  <si>
    <t>Quelle: Bundesinstitut für Berufsbildung (BIBB), Erhebung zum 30. September 2006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</si>
</sst>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64" fontId="0" fillId="0" borderId="8" xfId="0" applyNumberFormat="1" applyFill="1" applyBorder="1" applyAlignment="1">
      <alignment horizontal="center" vertical="center" shrinkToFit="1"/>
    </xf>
    <xf numFmtId="164" fontId="0" fillId="2" borderId="8" xfId="0" applyNumberFormat="1" applyFill="1" applyBorder="1" applyAlignment="1">
      <alignment horizontal="center" vertical="center" shrinkToFit="1"/>
    </xf>
    <xf numFmtId="164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64" fontId="0" fillId="0" borderId="9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64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64" fontId="2" fillId="0" borderId="10" xfId="0" applyNumberFormat="1" applyFont="1" applyFill="1" applyBorder="1" applyAlignment="1">
      <alignment horizontal="right" shrinkToFit="1"/>
    </xf>
    <xf numFmtId="0" fontId="0" fillId="0" borderId="6" xfId="0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64" fontId="2" fillId="0" borderId="9" xfId="0" applyNumberFormat="1" applyFont="1" applyFill="1" applyBorder="1" applyAlignment="1">
      <alignment horizontal="right" shrinkToFit="1"/>
    </xf>
    <xf numFmtId="3" fontId="2" fillId="2" borderId="9" xfId="0" applyNumberFormat="1" applyFont="1" applyFill="1" applyBorder="1" applyAlignment="1">
      <alignment horizontal="right" shrinkToFit="1"/>
    </xf>
    <xf numFmtId="164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right" shrinkToFit="1"/>
    </xf>
    <xf numFmtId="164" fontId="3" fillId="0" borderId="8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64" fontId="3" fillId="0" borderId="1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23"/>
  <sheetViews>
    <sheetView tabSelected="1"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4462</v>
      </c>
      <c r="D5" s="24">
        <f aca="true" t="shared" si="0" ref="D5:D18">IF(C5+E5&lt;&gt;0,100*(C5/(C5+E5)),".")</f>
        <v>56.154039768436945</v>
      </c>
      <c r="E5" s="23">
        <v>3484</v>
      </c>
      <c r="F5" s="24">
        <f aca="true" t="shared" si="1" ref="F5:F18">IF(E5+C5&lt;&gt;0,100*(E5/(E5+C5)),".")</f>
        <v>43.845960231563055</v>
      </c>
      <c r="G5" s="25">
        <f aca="true" t="shared" si="2" ref="G5:G18">E5+C5</f>
        <v>7946</v>
      </c>
      <c r="H5" s="23">
        <v>414</v>
      </c>
      <c r="I5" s="24">
        <f aca="true" t="shared" si="3" ref="I5:I18">IF(H5+J5&lt;&gt;0,100*(H5/(H5+J5)),".")</f>
        <v>43.57894736842105</v>
      </c>
      <c r="J5" s="23">
        <v>536</v>
      </c>
      <c r="K5" s="24">
        <f aca="true" t="shared" si="4" ref="K5:K18">IF(J5+H5&lt;&gt;0,100*(J5/(J5+H5)),".")</f>
        <v>56.42105263157895</v>
      </c>
      <c r="L5" s="25">
        <f aca="true" t="shared" si="5" ref="L5:L18">J5+H5</f>
        <v>950</v>
      </c>
      <c r="M5" s="23">
        <v>4876</v>
      </c>
      <c r="N5" s="24">
        <f aca="true" t="shared" si="6" ref="N5:N18">IF(M5+O5&lt;&gt;0,100*(M5/(M5+O5)),".")</f>
        <v>54.811151079136685</v>
      </c>
      <c r="O5" s="23">
        <v>4020</v>
      </c>
      <c r="P5" s="26">
        <f aca="true" t="shared" si="7" ref="P5:P18">IF(O5+M5&lt;&gt;0,100*(O5/(O5+M5)),".")</f>
        <v>45.188848920863315</v>
      </c>
      <c r="Q5" s="25">
        <f aca="true" t="shared" si="8" ref="Q5:Q18">O5+M5</f>
        <v>8896</v>
      </c>
    </row>
    <row r="6" spans="1:17" ht="15" customHeight="1">
      <c r="A6" s="21"/>
      <c r="B6" s="22" t="s">
        <v>9</v>
      </c>
      <c r="C6" s="23">
        <v>1734</v>
      </c>
      <c r="D6" s="24">
        <f t="shared" si="0"/>
        <v>73.66185216652507</v>
      </c>
      <c r="E6" s="23">
        <v>620</v>
      </c>
      <c r="F6" s="24">
        <f t="shared" si="1"/>
        <v>26.338147833474935</v>
      </c>
      <c r="G6" s="25">
        <f t="shared" si="2"/>
        <v>2354</v>
      </c>
      <c r="H6" s="23">
        <v>216</v>
      </c>
      <c r="I6" s="24">
        <f t="shared" si="3"/>
        <v>61.891117478510026</v>
      </c>
      <c r="J6" s="23">
        <v>133</v>
      </c>
      <c r="K6" s="24">
        <f t="shared" si="4"/>
        <v>38.108882521489974</v>
      </c>
      <c r="L6" s="25">
        <f t="shared" si="5"/>
        <v>349</v>
      </c>
      <c r="M6" s="23">
        <v>1950</v>
      </c>
      <c r="N6" s="24">
        <f t="shared" si="6"/>
        <v>72.14206437291898</v>
      </c>
      <c r="O6" s="23">
        <v>753</v>
      </c>
      <c r="P6" s="26">
        <f t="shared" si="7"/>
        <v>27.85793562708102</v>
      </c>
      <c r="Q6" s="25">
        <f t="shared" si="8"/>
        <v>2703</v>
      </c>
    </row>
    <row r="7" spans="1:17" ht="15" customHeight="1">
      <c r="A7" s="21"/>
      <c r="B7" s="22" t="s">
        <v>10</v>
      </c>
      <c r="C7" s="23">
        <v>48</v>
      </c>
      <c r="D7" s="24">
        <f t="shared" si="0"/>
        <v>30</v>
      </c>
      <c r="E7" s="23">
        <v>112</v>
      </c>
      <c r="F7" s="24">
        <f t="shared" si="1"/>
        <v>70</v>
      </c>
      <c r="G7" s="25">
        <f t="shared" si="2"/>
        <v>160</v>
      </c>
      <c r="H7" s="23">
        <v>9</v>
      </c>
      <c r="I7" s="24">
        <f t="shared" si="3"/>
        <v>19.148936170212767</v>
      </c>
      <c r="J7" s="23">
        <v>38</v>
      </c>
      <c r="K7" s="24">
        <f t="shared" si="4"/>
        <v>80.85106382978722</v>
      </c>
      <c r="L7" s="25">
        <f t="shared" si="5"/>
        <v>47</v>
      </c>
      <c r="M7" s="23">
        <v>57</v>
      </c>
      <c r="N7" s="24">
        <f t="shared" si="6"/>
        <v>27.536231884057973</v>
      </c>
      <c r="O7" s="23">
        <v>150</v>
      </c>
      <c r="P7" s="26">
        <f t="shared" si="7"/>
        <v>72.46376811594203</v>
      </c>
      <c r="Q7" s="25">
        <f t="shared" si="8"/>
        <v>207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169</v>
      </c>
      <c r="D9" s="24">
        <f t="shared" si="0"/>
        <v>79.71698113207547</v>
      </c>
      <c r="E9" s="23">
        <v>43</v>
      </c>
      <c r="F9" s="24">
        <f t="shared" si="1"/>
        <v>20.28301886792453</v>
      </c>
      <c r="G9" s="25">
        <f t="shared" si="2"/>
        <v>212</v>
      </c>
      <c r="H9" s="23">
        <v>7</v>
      </c>
      <c r="I9" s="24">
        <f t="shared" si="3"/>
        <v>46.666666666666664</v>
      </c>
      <c r="J9" s="23">
        <v>8</v>
      </c>
      <c r="K9" s="24">
        <f t="shared" si="4"/>
        <v>53.333333333333336</v>
      </c>
      <c r="L9" s="25">
        <f t="shared" si="5"/>
        <v>15</v>
      </c>
      <c r="M9" s="23">
        <v>176</v>
      </c>
      <c r="N9" s="24">
        <f t="shared" si="6"/>
        <v>77.5330396475771</v>
      </c>
      <c r="O9" s="23">
        <v>51</v>
      </c>
      <c r="P9" s="26">
        <f t="shared" si="7"/>
        <v>22.46696035242291</v>
      </c>
      <c r="Q9" s="25">
        <f t="shared" si="8"/>
        <v>227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4.651162790697675</v>
      </c>
      <c r="E10" s="23">
        <v>41</v>
      </c>
      <c r="F10" s="24">
        <f t="shared" si="1"/>
        <v>95.34883720930233</v>
      </c>
      <c r="G10" s="25">
        <f t="shared" si="2"/>
        <v>43</v>
      </c>
      <c r="H10" s="23">
        <v>0</v>
      </c>
      <c r="I10" s="24">
        <f t="shared" si="3"/>
        <v>0</v>
      </c>
      <c r="J10" s="23">
        <v>8</v>
      </c>
      <c r="K10" s="24">
        <f t="shared" si="4"/>
        <v>100</v>
      </c>
      <c r="L10" s="25">
        <f t="shared" si="5"/>
        <v>8</v>
      </c>
      <c r="M10" s="23">
        <v>2</v>
      </c>
      <c r="N10" s="24">
        <f t="shared" si="6"/>
        <v>3.9215686274509802</v>
      </c>
      <c r="O10" s="23">
        <v>49</v>
      </c>
      <c r="P10" s="26">
        <f t="shared" si="7"/>
        <v>96.07843137254902</v>
      </c>
      <c r="Q10" s="25">
        <f t="shared" si="8"/>
        <v>51</v>
      </c>
    </row>
    <row r="11" spans="1:17" ht="15" customHeight="1">
      <c r="A11" s="21"/>
      <c r="B11" s="22" t="s">
        <v>14</v>
      </c>
      <c r="C11" s="23">
        <v>106</v>
      </c>
      <c r="D11" s="24">
        <f t="shared" si="0"/>
        <v>92.17391304347827</v>
      </c>
      <c r="E11" s="23">
        <v>9</v>
      </c>
      <c r="F11" s="24">
        <f t="shared" si="1"/>
        <v>7.82608695652174</v>
      </c>
      <c r="G11" s="25">
        <f t="shared" si="2"/>
        <v>115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v>106</v>
      </c>
      <c r="N11" s="24">
        <f t="shared" si="6"/>
        <v>92.17391304347827</v>
      </c>
      <c r="O11" s="23">
        <v>9</v>
      </c>
      <c r="P11" s="26">
        <f t="shared" si="7"/>
        <v>7.82608695652174</v>
      </c>
      <c r="Q11" s="25">
        <f t="shared" si="8"/>
        <v>115</v>
      </c>
    </row>
    <row r="12" spans="1:17" ht="15" customHeight="1">
      <c r="A12" s="21"/>
      <c r="B12" s="22" t="s">
        <v>15</v>
      </c>
      <c r="C12" s="23">
        <v>3</v>
      </c>
      <c r="D12" s="24">
        <f t="shared" si="0"/>
        <v>6.8181818181818175</v>
      </c>
      <c r="E12" s="23">
        <v>41</v>
      </c>
      <c r="F12" s="24">
        <f t="shared" si="1"/>
        <v>93.18181818181817</v>
      </c>
      <c r="G12" s="25">
        <f t="shared" si="2"/>
        <v>44</v>
      </c>
      <c r="H12" s="23">
        <v>0</v>
      </c>
      <c r="I12" s="24">
        <f t="shared" si="3"/>
        <v>0</v>
      </c>
      <c r="J12" s="23">
        <v>5</v>
      </c>
      <c r="K12" s="24">
        <f t="shared" si="4"/>
        <v>100</v>
      </c>
      <c r="L12" s="25">
        <f t="shared" si="5"/>
        <v>5</v>
      </c>
      <c r="M12" s="23">
        <v>3</v>
      </c>
      <c r="N12" s="24">
        <f t="shared" si="6"/>
        <v>6.122448979591836</v>
      </c>
      <c r="O12" s="23">
        <v>46</v>
      </c>
      <c r="P12" s="26">
        <f t="shared" si="7"/>
        <v>93.87755102040816</v>
      </c>
      <c r="Q12" s="25">
        <f t="shared" si="8"/>
        <v>49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0.36363636363636365</v>
      </c>
      <c r="E13" s="23">
        <v>274</v>
      </c>
      <c r="F13" s="24">
        <f t="shared" si="1"/>
        <v>99.63636363636364</v>
      </c>
      <c r="G13" s="25">
        <f t="shared" si="2"/>
        <v>275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1</v>
      </c>
      <c r="N13" s="24">
        <f t="shared" si="6"/>
        <v>0.36363636363636365</v>
      </c>
      <c r="O13" s="23">
        <v>274</v>
      </c>
      <c r="P13" s="26">
        <f t="shared" si="7"/>
        <v>99.63636363636364</v>
      </c>
      <c r="Q13" s="25">
        <f t="shared" si="8"/>
        <v>275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13</v>
      </c>
      <c r="F14" s="24">
        <f t="shared" si="1"/>
        <v>100</v>
      </c>
      <c r="G14" s="25">
        <f t="shared" si="2"/>
        <v>13</v>
      </c>
      <c r="H14" s="23">
        <v>0</v>
      </c>
      <c r="I14" s="24">
        <f t="shared" si="3"/>
        <v>0</v>
      </c>
      <c r="J14" s="23">
        <v>19</v>
      </c>
      <c r="K14" s="24">
        <f t="shared" si="4"/>
        <v>100</v>
      </c>
      <c r="L14" s="25">
        <f t="shared" si="5"/>
        <v>19</v>
      </c>
      <c r="M14" s="23">
        <v>0</v>
      </c>
      <c r="N14" s="24">
        <f t="shared" si="6"/>
        <v>0</v>
      </c>
      <c r="O14" s="23">
        <v>32</v>
      </c>
      <c r="P14" s="26">
        <f t="shared" si="7"/>
        <v>100</v>
      </c>
      <c r="Q14" s="25">
        <f t="shared" si="8"/>
        <v>32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255</v>
      </c>
      <c r="F15" s="24">
        <f t="shared" si="1"/>
        <v>100</v>
      </c>
      <c r="G15" s="25">
        <f t="shared" si="2"/>
        <v>255</v>
      </c>
      <c r="H15" s="23">
        <v>0</v>
      </c>
      <c r="I15" s="24">
        <f t="shared" si="3"/>
        <v>0</v>
      </c>
      <c r="J15" s="23">
        <v>4</v>
      </c>
      <c r="K15" s="24">
        <f t="shared" si="4"/>
        <v>100</v>
      </c>
      <c r="L15" s="25">
        <f t="shared" si="5"/>
        <v>4</v>
      </c>
      <c r="M15" s="23">
        <v>0</v>
      </c>
      <c r="N15" s="24">
        <f t="shared" si="6"/>
        <v>0</v>
      </c>
      <c r="O15" s="23">
        <v>259</v>
      </c>
      <c r="P15" s="26">
        <f t="shared" si="7"/>
        <v>100</v>
      </c>
      <c r="Q15" s="25">
        <f t="shared" si="8"/>
        <v>259</v>
      </c>
    </row>
    <row r="16" spans="1:17" ht="15" customHeight="1">
      <c r="A16" s="21"/>
      <c r="B16" s="22" t="s">
        <v>19</v>
      </c>
      <c r="C16" s="23">
        <v>8</v>
      </c>
      <c r="D16" s="24">
        <f t="shared" si="0"/>
        <v>4.519774011299435</v>
      </c>
      <c r="E16" s="23">
        <v>169</v>
      </c>
      <c r="F16" s="24">
        <f t="shared" si="1"/>
        <v>95.48022598870057</v>
      </c>
      <c r="G16" s="25">
        <f t="shared" si="2"/>
        <v>177</v>
      </c>
      <c r="H16" s="23">
        <v>2</v>
      </c>
      <c r="I16" s="24">
        <f t="shared" si="3"/>
        <v>3.4482758620689653</v>
      </c>
      <c r="J16" s="23">
        <v>56</v>
      </c>
      <c r="K16" s="24">
        <f t="shared" si="4"/>
        <v>96.55172413793103</v>
      </c>
      <c r="L16" s="25">
        <f t="shared" si="5"/>
        <v>58</v>
      </c>
      <c r="M16" s="23">
        <v>10</v>
      </c>
      <c r="N16" s="24">
        <f t="shared" si="6"/>
        <v>4.25531914893617</v>
      </c>
      <c r="O16" s="23">
        <v>225</v>
      </c>
      <c r="P16" s="26">
        <f t="shared" si="7"/>
        <v>95.74468085106383</v>
      </c>
      <c r="Q16" s="25">
        <f t="shared" si="8"/>
        <v>235</v>
      </c>
    </row>
    <row r="17" spans="1:17" ht="15" customHeight="1">
      <c r="A17" s="27"/>
      <c r="B17" s="28" t="s">
        <v>20</v>
      </c>
      <c r="C17" s="29">
        <v>25</v>
      </c>
      <c r="D17" s="30">
        <f t="shared" si="0"/>
        <v>21.1864406779661</v>
      </c>
      <c r="E17" s="29">
        <v>93</v>
      </c>
      <c r="F17" s="30">
        <f t="shared" si="1"/>
        <v>78.8135593220339</v>
      </c>
      <c r="G17" s="31">
        <f t="shared" si="2"/>
        <v>118</v>
      </c>
      <c r="H17" s="29">
        <v>8</v>
      </c>
      <c r="I17" s="30">
        <f t="shared" si="3"/>
        <v>18.6046511627907</v>
      </c>
      <c r="J17" s="29">
        <v>35</v>
      </c>
      <c r="K17" s="30">
        <f t="shared" si="4"/>
        <v>81.3953488372093</v>
      </c>
      <c r="L17" s="31">
        <f t="shared" si="5"/>
        <v>43</v>
      </c>
      <c r="M17" s="29">
        <v>33</v>
      </c>
      <c r="N17" s="30">
        <f t="shared" si="6"/>
        <v>20.496894409937887</v>
      </c>
      <c r="O17" s="29">
        <v>128</v>
      </c>
      <c r="P17" s="32">
        <f t="shared" si="7"/>
        <v>79.5031055900621</v>
      </c>
      <c r="Q17" s="31">
        <f t="shared" si="8"/>
        <v>161</v>
      </c>
    </row>
    <row r="18" spans="1:17" s="39" customFormat="1" ht="15" customHeight="1">
      <c r="A18" s="33"/>
      <c r="B18" s="34" t="s">
        <v>21</v>
      </c>
      <c r="C18" s="35">
        <f>SUM(C5:C17)</f>
        <v>6558</v>
      </c>
      <c r="D18" s="36">
        <f t="shared" si="0"/>
        <v>55.99385245901639</v>
      </c>
      <c r="E18" s="35">
        <f>SUM(E5:E17)</f>
        <v>5154</v>
      </c>
      <c r="F18" s="36">
        <f t="shared" si="1"/>
        <v>44.00614754098361</v>
      </c>
      <c r="G18" s="37">
        <f t="shared" si="2"/>
        <v>11712</v>
      </c>
      <c r="H18" s="35">
        <f>SUM(H5:H17)</f>
        <v>656</v>
      </c>
      <c r="I18" s="36">
        <f t="shared" si="3"/>
        <v>43.79172229639519</v>
      </c>
      <c r="J18" s="35">
        <f>SUM(J5:J17)</f>
        <v>842</v>
      </c>
      <c r="K18" s="36">
        <f t="shared" si="4"/>
        <v>56.2082777036048</v>
      </c>
      <c r="L18" s="37">
        <f t="shared" si="5"/>
        <v>1498</v>
      </c>
      <c r="M18" s="35">
        <f>SUM(M5:M17)</f>
        <v>7214</v>
      </c>
      <c r="N18" s="36">
        <f t="shared" si="6"/>
        <v>54.61014383043149</v>
      </c>
      <c r="O18" s="35">
        <f>SUM(O5:O17)</f>
        <v>5996</v>
      </c>
      <c r="P18" s="38">
        <f t="shared" si="7"/>
        <v>45.38985616956851</v>
      </c>
      <c r="Q18" s="37">
        <f t="shared" si="8"/>
        <v>13210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12:00&amp;RHamburg</oddHeader>
    <oddFooter>&amp;R&amp;10Tabelle 51.2 mw</oddFooter>
  </headerFooter>
  <legacyDrawing r:id="rId2"/>
  <oleObjects>
    <oleObject progId="Word.Document.8" shapeId="124091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2006-12-20T19:46:31Z</dcterms:created>
  <dcterms:modified xsi:type="dcterms:W3CDTF">2006-12-20T19:46:33Z</dcterms:modified>
  <cp:category/>
  <cp:version/>
  <cp:contentType/>
  <cp:contentStatus/>
</cp:coreProperties>
</file>