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Titles" localSheetId="0">'Dessau'!$2:$5</definedName>
    <definedName name="_xlnm.Print_Titles" localSheetId="1">'Halberstadt'!$2:$5</definedName>
    <definedName name="_xlnm.Print_Titles" localSheetId="2">'Halle'!$2:$5</definedName>
    <definedName name="_xlnm.Print_Titles" localSheetId="3">'Magdeburg'!$2:$5</definedName>
    <definedName name="_xlnm.Print_Titles" localSheetId="4">'Merseburg'!$2:$5</definedName>
    <definedName name="_xlnm.Print_Titles" localSheetId="5">'Sangerhausen'!$2:$5</definedName>
    <definedName name="_xlnm.Print_Titles" localSheetId="6">'Stendal'!$2:$5</definedName>
    <definedName name="_xlnm.Print_Titles" localSheetId="7">'Wittenberg'!$2:$5</definedName>
  </definedNames>
  <calcPr fullCalcOnLoad="1" refMode="R1C1"/>
</workbook>
</file>

<file path=xl/sharedStrings.xml><?xml version="1.0" encoding="utf-8"?>
<sst xmlns="http://schemas.openxmlformats.org/spreadsheetml/2006/main" count="1646" uniqueCount="69">
  <si>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</si>
  <si>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</si>
  <si>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</si>
  <si>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</si>
  <si>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</si>
  <si>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</si>
  <si>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</si>
  <si>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</si>
  <si>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</si>
  <si>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</si>
  <si>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</si>
  <si>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</si>
  <si>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</si>
  <si>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</si>
  <si>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</si>
  <si>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</si>
  <si>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Chemiebetriebsjungwerker/-in</t>
  </si>
  <si>
    <t>Chemielaborjungwerker/-in</t>
  </si>
  <si>
    <t>Drahtwarenmacher/-in</t>
  </si>
  <si>
    <t>Drahtzieher/-in</t>
  </si>
  <si>
    <t>Fachkraft für Automatenservice</t>
  </si>
  <si>
    <t>Fachkraft für Brief- und Frachtverkehr</t>
  </si>
  <si>
    <t>Fachkraft für Holz- und Bautenschutzarbeiten</t>
  </si>
  <si>
    <t>Fachkraft für Kurier,- Express- und Postdienstleistungen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</si>
  <si>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</si>
  <si>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</si>
  <si>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</si>
  <si>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</si>
  <si>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</si>
  <si>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</si>
  <si>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Handelsfachpacker/-in</t>
  </si>
  <si>
    <t>Hochbaufacharbeiter/-in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</si>
  <si>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</si>
  <si>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</si>
  <si>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</si>
  <si>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</si>
  <si>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</si>
  <si>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</si>
  <si>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</si>
  <si>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</si>
  <si>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</si>
  <si>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Revolverdreher/-in</t>
  </si>
  <si>
    <t>Schleifer/-in</t>
  </si>
  <si>
    <t>Schuh- und Lederwarenstepper/-in</t>
  </si>
  <si>
    <t>Servicefachkraft für Dialogmarketing</t>
  </si>
  <si>
    <t>Servicefahrer</t>
  </si>
  <si>
    <t>Servicekraft für Schutz und Sicherheit</t>
  </si>
  <si>
    <t>Speiseeishersteller/-in</t>
  </si>
  <si>
    <t>Teilezurichter/-in</t>
  </si>
  <si>
    <t>Textilmaschinenführer/-in Maschenindustrie</t>
  </si>
  <si>
    <t>Textilmaschinenführer/-in Spinnerei</t>
  </si>
  <si>
    <t>Textilmaschinenführer/-in Tufting</t>
  </si>
  <si>
    <t>Textilmaschinenführer/-in Veredlung</t>
  </si>
  <si>
    <t>Textilmaschinenführer/-in Vliesstoff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</si>
  <si>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</si>
  <si>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</si>
  <si>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</si>
  <si>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</si>
  <si>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</si>
  <si>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2008 zu 2004</t>
  </si>
  <si>
    <t>Veränderung 2008 zu 2007</t>
  </si>
  <si>
    <t>Anzahl und Veränderung neu abgeschlossener Ausbildungsverträge 2004 bis 2008 in Berufen mit regulär zweijähriger Ausbildungsdauer in Dessau</t>
  </si>
  <si>
    <t>Anzahl und Veränderung neu abgeschlossener Ausbildungsverträge 2004 bis 2008 in Berufen mit regulär zweijähriger Ausbildungsdauer in Halberstadt</t>
  </si>
  <si>
    <t>Anzahl und Veränderung neu abgeschlossener Ausbildungsverträge 2004 bis 2008 in Berufen mit regulär zweijähriger Ausbildungsdauer in Halle</t>
  </si>
  <si>
    <t>Anzahl und Veränderung neu abgeschlossener Ausbildungsverträge 2004 bis 2008 in Berufen mit regulär zweijähriger Ausbildungsdauer in Magdeburg</t>
  </si>
  <si>
    <t>Anzahl und Veränderung neu abgeschlossener Ausbildungsverträge 2004 bis 2008 in Berufen mit regulär zweijähriger Ausbildungsdauer in Merseburg</t>
  </si>
  <si>
    <t>Anzahl und Veränderung neu abgeschlossener Ausbildungsverträge 2004 bis 2008 in Berufen mit regulär zweijähriger Ausbildungsdauer in Sangerhausen</t>
  </si>
  <si>
    <t>Anzahl und Veränderung neu abgeschlossener Ausbildungsverträge 2004 bis 2008 in Berufen mit regulär zweijähriger Ausbildungsdauer in Stendal</t>
  </si>
  <si>
    <t>Anzahl und Veränderung neu abgeschlossener Ausbildungsverträge 2004 bis 2008 in Berufen mit regulär zweijähriger Ausbildungsdauer in Wittenberg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</si>
</sst>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/>
    </xf>
    <xf numFmtId="172" fontId="3" fillId="3" borderId="11" xfId="0" applyNumberFormat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right" vertical="center"/>
    </xf>
    <xf numFmtId="172" fontId="3" fillId="3" borderId="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/>
    </xf>
    <xf numFmtId="172" fontId="4" fillId="2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>
      <alignment vertical="center" wrapText="1"/>
    </xf>
    <xf numFmtId="3" fontId="3" fillId="3" borderId="15" xfId="0" applyNumberFormat="1" applyFont="1" applyFill="1" applyBorder="1" applyAlignment="1">
      <alignment horizontal="right" vertical="center"/>
    </xf>
    <xf numFmtId="172" fontId="3" fillId="3" borderId="17" xfId="0" applyNumberFormat="1" applyFont="1" applyFill="1" applyBorder="1" applyAlignment="1">
      <alignment horizontal="right" vertical="center"/>
    </xf>
    <xf numFmtId="1" fontId="3" fillId="3" borderId="18" xfId="0" applyNumberFormat="1" applyFont="1" applyFill="1" applyBorder="1" applyAlignment="1">
      <alignment horizontal="right" vertical="center"/>
    </xf>
    <xf numFmtId="172" fontId="3" fillId="3" borderId="16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horizontal="right" vertical="center"/>
    </xf>
    <xf numFmtId="172" fontId="4" fillId="4" borderId="22" xfId="0" applyNumberFormat="1" applyFont="1" applyFill="1" applyBorder="1" applyAlignment="1">
      <alignment horizontal="right" vertical="center"/>
    </xf>
    <xf numFmtId="172" fontId="4" fillId="4" borderId="20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X919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>
        <v>0</v>
      </c>
      <c r="I6" s="31">
        <f>IF(AND(H54&lt;&gt;0,H54&lt;&gt;".",H6&lt;&gt;"."),H6*100/H54,".")</f>
        <v>0</v>
      </c>
      <c r="J6" s="30">
        <v>0</v>
      </c>
      <c r="K6" s="31">
        <f>IF(AND(J54&lt;&gt;0,J54&lt;&gt;".",J6&lt;&gt;"."),J6*100/J54,".")</f>
        <v>0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14</v>
      </c>
      <c r="E7" s="51">
        <f>IF(AND(D54&lt;&gt;0,D54&lt;&gt;".",D7&lt;&gt;"."),D7*100/D54,".")</f>
        <v>0.7860752386299832</v>
      </c>
      <c r="F7" s="50">
        <v>4</v>
      </c>
      <c r="G7" s="51">
        <f>IF(AND(F54&lt;&gt;0,F54&lt;&gt;".",F7&lt;&gt;"."),F7*100/F54,".")</f>
        <v>0.24585125998770743</v>
      </c>
      <c r="H7" s="50">
        <v>3</v>
      </c>
      <c r="I7" s="51">
        <f>IF(AND(H54&lt;&gt;0,H54&lt;&gt;".",H7&lt;&gt;"."),H7*100/H54,".")</f>
        <v>0.17045454545454544</v>
      </c>
      <c r="J7" s="50">
        <v>21</v>
      </c>
      <c r="K7" s="51">
        <f>IF(AND(J54&lt;&gt;0,J54&lt;&gt;".",J7&lt;&gt;"."),J7*100/J54,".")</f>
        <v>1.1431682090364725</v>
      </c>
      <c r="L7" s="50">
        <v>15</v>
      </c>
      <c r="M7" s="51">
        <f>IF(AND(L54&lt;&gt;0,L54&lt;&gt;".",L7&lt;&gt;"."),L7*100/L54,".")</f>
        <v>0.8422234699606962</v>
      </c>
      <c r="N7" s="52">
        <f t="shared" si="0"/>
        <v>1</v>
      </c>
      <c r="O7" s="53">
        <f t="shared" si="1"/>
        <v>7.142857142857143</v>
      </c>
      <c r="P7" s="52">
        <f t="shared" si="2"/>
        <v>-6</v>
      </c>
      <c r="Q7" s="53">
        <f t="shared" si="3"/>
        <v>-28.571428571428573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2</v>
      </c>
      <c r="E8" s="51">
        <f>IF(AND(D54&lt;&gt;0,D54&lt;&gt;".",D8&lt;&gt;"."),D8*100/D54,".")</f>
        <v>0.11229646266142616</v>
      </c>
      <c r="F8" s="50">
        <v>15</v>
      </c>
      <c r="G8" s="51">
        <f>IF(AND(F54&lt;&gt;0,F54&lt;&gt;".",F8&lt;&gt;"."),F8*100/F54,".")</f>
        <v>0.9219422249539029</v>
      </c>
      <c r="H8" s="50">
        <v>10</v>
      </c>
      <c r="I8" s="51">
        <f>IF(AND(H54&lt;&gt;0,H54&lt;&gt;".",H8&lt;&gt;"."),H8*100/H54,".")</f>
        <v>0.5681818181818182</v>
      </c>
      <c r="J8" s="50">
        <v>20</v>
      </c>
      <c r="K8" s="51">
        <f>IF(AND(J54&lt;&gt;0,J54&lt;&gt;".",J8&lt;&gt;"."),J8*100/J54,".")</f>
        <v>1.0887316276537833</v>
      </c>
      <c r="L8" s="50">
        <v>1</v>
      </c>
      <c r="M8" s="51">
        <f>IF(AND(L54&lt;&gt;0,L54&lt;&gt;".",L8&lt;&gt;"."),L8*100/L54,".")</f>
        <v>0.05614823133071308</v>
      </c>
      <c r="N8" s="52">
        <f t="shared" si="0"/>
        <v>-1</v>
      </c>
      <c r="O8" s="53">
        <f t="shared" si="1"/>
        <v>-50</v>
      </c>
      <c r="P8" s="52">
        <f t="shared" si="2"/>
        <v>-19</v>
      </c>
      <c r="Q8" s="53">
        <f t="shared" si="3"/>
        <v>-95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>
        <v>0</v>
      </c>
      <c r="I13" s="51">
        <f>IF(AND(H54&lt;&gt;0,H54&lt;&gt;".",H13&lt;&gt;"."),H13*100/H54,".")</f>
        <v>0</v>
      </c>
      <c r="J13" s="50">
        <v>0</v>
      </c>
      <c r="K13" s="51">
        <f>IF(AND(J54&lt;&gt;0,J54&lt;&gt;".",J13&lt;&gt;"."),J13*100/J54,".")</f>
        <v>0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>
        <v>0</v>
      </c>
      <c r="I17" s="51">
        <f>IF(AND(H54&lt;&gt;0,H54&lt;&gt;".",H17&lt;&gt;"."),H17*100/H54,".")</f>
        <v>0</v>
      </c>
      <c r="J17" s="50">
        <v>0</v>
      </c>
      <c r="K17" s="51">
        <f>IF(AND(J54&lt;&gt;0,J54&lt;&gt;".",J17&lt;&gt;"."),J17*100/J54,".")</f>
        <v>0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11</v>
      </c>
      <c r="E18" s="51">
        <f>IF(AND(D54&lt;&gt;0,D54&lt;&gt;".",D18&lt;&gt;"."),D18*100/D54,".")</f>
        <v>0.617630544637844</v>
      </c>
      <c r="F18" s="50">
        <v>35</v>
      </c>
      <c r="G18" s="51">
        <f>IF(AND(F54&lt;&gt;0,F54&lt;&gt;".",F18&lt;&gt;"."),F18*100/F54,".")</f>
        <v>2.15119852489244</v>
      </c>
      <c r="H18" s="50">
        <v>21</v>
      </c>
      <c r="I18" s="51">
        <f>IF(AND(H54&lt;&gt;0,H54&lt;&gt;".",H18&lt;&gt;"."),H18*100/H54,".")</f>
        <v>1.1931818181818181</v>
      </c>
      <c r="J18" s="50">
        <v>20</v>
      </c>
      <c r="K18" s="51">
        <f>IF(AND(J54&lt;&gt;0,J54&lt;&gt;".",J18&lt;&gt;"."),J18*100/J54,".")</f>
        <v>1.0887316276537833</v>
      </c>
      <c r="L18" s="50">
        <v>34</v>
      </c>
      <c r="M18" s="51">
        <f>IF(AND(L54&lt;&gt;0,L54&lt;&gt;".",L18&lt;&gt;"."),L18*100/L54,".")</f>
        <v>1.9090398652442448</v>
      </c>
      <c r="N18" s="52">
        <f t="shared" si="0"/>
        <v>23</v>
      </c>
      <c r="O18" s="53">
        <f t="shared" si="1"/>
        <v>209.0909090909091</v>
      </c>
      <c r="P18" s="52">
        <f t="shared" si="2"/>
        <v>14</v>
      </c>
      <c r="Q18" s="53">
        <f t="shared" si="3"/>
        <v>70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36</v>
      </c>
      <c r="E19" s="51">
        <f>IF(AND(D54&lt;&gt;0,D54&lt;&gt;".",D19&lt;&gt;"."),D19*100/D54,".")</f>
        <v>2.021336327905671</v>
      </c>
      <c r="F19" s="50">
        <v>48</v>
      </c>
      <c r="G19" s="51">
        <f>IF(AND(F54&lt;&gt;0,F54&lt;&gt;".",F19&lt;&gt;"."),F19*100/F54,".")</f>
        <v>2.9502151198524893</v>
      </c>
      <c r="H19" s="50">
        <v>35</v>
      </c>
      <c r="I19" s="51">
        <f>IF(AND(H54&lt;&gt;0,H54&lt;&gt;".",H19&lt;&gt;"."),H19*100/H54,".")</f>
        <v>1.9886363636363635</v>
      </c>
      <c r="J19" s="50">
        <v>30</v>
      </c>
      <c r="K19" s="51">
        <f>IF(AND(J54&lt;&gt;0,J54&lt;&gt;".",J19&lt;&gt;"."),J19*100/J54,".")</f>
        <v>1.633097441480675</v>
      </c>
      <c r="L19" s="50">
        <v>48</v>
      </c>
      <c r="M19" s="51">
        <f>IF(AND(L54&lt;&gt;0,L54&lt;&gt;".",L19&lt;&gt;"."),L19*100/L54,".")</f>
        <v>2.695115103874228</v>
      </c>
      <c r="N19" s="52">
        <f t="shared" si="0"/>
        <v>12</v>
      </c>
      <c r="O19" s="53">
        <f t="shared" si="1"/>
        <v>33.333333333333336</v>
      </c>
      <c r="P19" s="52">
        <f t="shared" si="2"/>
        <v>18</v>
      </c>
      <c r="Q19" s="53">
        <f t="shared" si="3"/>
        <v>60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>
        <v>1</v>
      </c>
      <c r="G20" s="51">
        <f>IF(AND(F54&lt;&gt;0,F54&lt;&gt;".",F20&lt;&gt;"."),F20*100/F54,".")</f>
        <v>0.06146281499692686</v>
      </c>
      <c r="H20" s="50">
        <v>14</v>
      </c>
      <c r="I20" s="51">
        <f>IF(AND(H54&lt;&gt;0,H54&lt;&gt;".",H20&lt;&gt;"."),H20*100/H54,".")</f>
        <v>0.7954545454545454</v>
      </c>
      <c r="J20" s="50">
        <v>1</v>
      </c>
      <c r="K20" s="51">
        <f>IF(AND(J54&lt;&gt;0,J54&lt;&gt;".",J20&lt;&gt;"."),J20*100/J54,".")</f>
        <v>0.05443658138268917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 t="s">
        <v>3</v>
      </c>
      <c r="E24" s="51" t="str">
        <f>IF(AND(D54&lt;&gt;0,D54&lt;&gt;".",D24&lt;&gt;"."),D24*100/D54,".")</f>
        <v>.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21</v>
      </c>
      <c r="E25" s="51">
        <f>IF(AND(D54&lt;&gt;0,D54&lt;&gt;".",D25&lt;&gt;"."),D25*100/D54,".")</f>
        <v>1.1791128579449748</v>
      </c>
      <c r="F25" s="50">
        <v>13</v>
      </c>
      <c r="G25" s="51">
        <f>IF(AND(F54&lt;&gt;0,F54&lt;&gt;".",F25&lt;&gt;"."),F25*100/F54,".")</f>
        <v>0.7990165949600492</v>
      </c>
      <c r="H25" s="50">
        <v>17</v>
      </c>
      <c r="I25" s="51">
        <f>IF(AND(H54&lt;&gt;0,H54&lt;&gt;".",H25&lt;&gt;"."),H25*100/H54,".")</f>
        <v>0.9659090909090909</v>
      </c>
      <c r="J25" s="50">
        <v>23</v>
      </c>
      <c r="K25" s="51">
        <f>IF(AND(J54&lt;&gt;0,J54&lt;&gt;".",J25&lt;&gt;"."),J25*100/J54,".")</f>
        <v>1.2520413718018508</v>
      </c>
      <c r="L25" s="50">
        <v>10</v>
      </c>
      <c r="M25" s="51">
        <f>IF(AND(L54&lt;&gt;0,L54&lt;&gt;".",L25&lt;&gt;"."),L25*100/L54,".")</f>
        <v>0.5614823133071308</v>
      </c>
      <c r="N25" s="52">
        <f t="shared" si="0"/>
        <v>-11</v>
      </c>
      <c r="O25" s="53">
        <f t="shared" si="1"/>
        <v>-52.38095238095238</v>
      </c>
      <c r="P25" s="52">
        <f t="shared" si="2"/>
        <v>-13</v>
      </c>
      <c r="Q25" s="53">
        <f t="shared" si="3"/>
        <v>-56.52173913043478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1</v>
      </c>
      <c r="E26" s="51">
        <f>IF(AND(D54&lt;&gt;0,D54&lt;&gt;".",D26&lt;&gt;"."),D26*100/D54,".")</f>
        <v>0.05614823133071308</v>
      </c>
      <c r="F26" s="50" t="s">
        <v>3</v>
      </c>
      <c r="G26" s="51" t="str">
        <f>IF(AND(F54&lt;&gt;0,F54&lt;&gt;".",F26&lt;&gt;"."),F26*100/F54,".")</f>
        <v>.</v>
      </c>
      <c r="H26" s="50">
        <v>0</v>
      </c>
      <c r="I26" s="51">
        <f>IF(AND(H54&lt;&gt;0,H54&lt;&gt;".",H26&lt;&gt;"."),H26*100/H54,".")</f>
        <v>0</v>
      </c>
      <c r="J26" s="50">
        <v>0</v>
      </c>
      <c r="K26" s="51">
        <f>IF(AND(J54&lt;&gt;0,J54&lt;&gt;".",J26&lt;&gt;"."),J26*100/J54,".")</f>
        <v>0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 t="s">
        <v>3</v>
      </c>
      <c r="E28" s="51" t="str">
        <f>IF(AND(D54&lt;&gt;0,D54&lt;&gt;".",D28&lt;&gt;"."),D28*100/D54,".")</f>
        <v>.</v>
      </c>
      <c r="F28" s="50" t="s">
        <v>3</v>
      </c>
      <c r="G28" s="51" t="str">
        <f>IF(AND(F54&lt;&gt;0,F54&lt;&gt;".",F28&lt;&gt;"."),F28*100/F54,".")</f>
        <v>.</v>
      </c>
      <c r="H28" s="50">
        <v>1</v>
      </c>
      <c r="I28" s="51">
        <f>IF(AND(H54&lt;&gt;0,H54&lt;&gt;".",H28&lt;&gt;"."),H28*100/H54,".")</f>
        <v>0.056818181818181816</v>
      </c>
      <c r="J28" s="50">
        <v>8</v>
      </c>
      <c r="K28" s="51">
        <f>IF(AND(J54&lt;&gt;0,J54&lt;&gt;".",J28&lt;&gt;"."),J28*100/J54,".")</f>
        <v>0.43549265106151336</v>
      </c>
      <c r="L28" s="50">
        <v>9</v>
      </c>
      <c r="M28" s="51">
        <f>IF(AND(L54&lt;&gt;0,L54&lt;&gt;".",L28&lt;&gt;"."),L28*100/L54,".")</f>
        <v>0.5053340819764177</v>
      </c>
      <c r="N28" s="52" t="str">
        <f t="shared" si="0"/>
        <v>.</v>
      </c>
      <c r="O28" s="53" t="str">
        <f t="shared" si="1"/>
        <v>.</v>
      </c>
      <c r="P28" s="52">
        <f t="shared" si="2"/>
        <v>1</v>
      </c>
      <c r="Q28" s="53">
        <f t="shared" si="3"/>
        <v>12.5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>
        <v>6</v>
      </c>
      <c r="G29" s="51">
        <f>IF(AND(F54&lt;&gt;0,F54&lt;&gt;".",F29&lt;&gt;"."),F29*100/F54,".")</f>
        <v>0.36877688998156116</v>
      </c>
      <c r="H29" s="50">
        <v>3</v>
      </c>
      <c r="I29" s="51">
        <f>IF(AND(H54&lt;&gt;0,H54&lt;&gt;".",H29&lt;&gt;"."),H29*100/H54,".")</f>
        <v>0.17045454545454544</v>
      </c>
      <c r="J29" s="50">
        <v>5</v>
      </c>
      <c r="K29" s="51">
        <f>IF(AND(J54&lt;&gt;0,J54&lt;&gt;".",J29&lt;&gt;"."),J29*100/J54,".")</f>
        <v>0.2721829069134458</v>
      </c>
      <c r="L29" s="50">
        <v>8</v>
      </c>
      <c r="M29" s="51">
        <f>IF(AND(L54&lt;&gt;0,L54&lt;&gt;".",L29&lt;&gt;"."),L29*100/L54,".")</f>
        <v>0.44918585064570465</v>
      </c>
      <c r="N29" s="52" t="str">
        <f t="shared" si="0"/>
        <v>.</v>
      </c>
      <c r="O29" s="53" t="str">
        <f t="shared" si="1"/>
        <v>.</v>
      </c>
      <c r="P29" s="52">
        <f t="shared" si="2"/>
        <v>3</v>
      </c>
      <c r="Q29" s="53">
        <f t="shared" si="3"/>
        <v>60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>
        <v>1</v>
      </c>
      <c r="G31" s="51">
        <f>IF(AND(F54&lt;&gt;0,F54&lt;&gt;".",F31&lt;&gt;"."),F31*100/F54,".")</f>
        <v>0.06146281499692686</v>
      </c>
      <c r="H31" s="50">
        <v>2</v>
      </c>
      <c r="I31" s="51">
        <f>IF(AND(H54&lt;&gt;0,H54&lt;&gt;".",H31&lt;&gt;"."),H31*100/H54,".")</f>
        <v>0.11363636363636363</v>
      </c>
      <c r="J31" s="50">
        <v>1</v>
      </c>
      <c r="K31" s="51">
        <f>IF(AND(J54&lt;&gt;0,J54&lt;&gt;".",J31&lt;&gt;"."),J31*100/J54,".")</f>
        <v>0.05443658138268917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>
        <v>0</v>
      </c>
      <c r="I32" s="51">
        <f>IF(AND(H54&lt;&gt;0,H54&lt;&gt;".",H32&lt;&gt;"."),H32*100/H54,".")</f>
        <v>0</v>
      </c>
      <c r="J32" s="50">
        <v>0</v>
      </c>
      <c r="K32" s="51">
        <f>IF(AND(J54&lt;&gt;0,J54&lt;&gt;".",J32&lt;&gt;"."),J32*100/J54,".")</f>
        <v>0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>
        <v>0</v>
      </c>
      <c r="I33" s="51">
        <f>IF(AND(H54&lt;&gt;0,H54&lt;&gt;".",H33&lt;&gt;"."),H33*100/H54,".")</f>
        <v>0</v>
      </c>
      <c r="J33" s="50">
        <v>0</v>
      </c>
      <c r="K33" s="51">
        <f>IF(AND(J54&lt;&gt;0,J54&lt;&gt;".",J33&lt;&gt;"."),J33*100/J54,".")</f>
        <v>0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1</v>
      </c>
      <c r="I38" s="51">
        <f>IF(AND(H54&lt;&gt;0,H54&lt;&gt;".",H38&lt;&gt;"."),H38*100/H54,".")</f>
        <v>0.056818181818181816</v>
      </c>
      <c r="J38" s="50">
        <v>0</v>
      </c>
      <c r="K38" s="51">
        <f>IF(AND(J54&lt;&gt;0,J54&lt;&gt;".",J38&lt;&gt;"."),J38*100/J54,".")</f>
        <v>0</v>
      </c>
      <c r="L38" s="50">
        <v>4</v>
      </c>
      <c r="M38" s="51">
        <f>IF(AND(L54&lt;&gt;0,L54&lt;&gt;".",L38&lt;&gt;"."),L38*100/L54,".")</f>
        <v>0.22459292532285233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>
        <f aca="true" t="shared" si="6" ref="P38:P54">IF(AND(L38&lt;&gt;".",J38&lt;&gt;"."),L38-J38,".")</f>
        <v>4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2</v>
      </c>
      <c r="I39" s="51">
        <f>IF(AND(H54&lt;&gt;0,H54&lt;&gt;".",H39&lt;&gt;"."),H39*100/H54,".")</f>
        <v>0.11363636363636363</v>
      </c>
      <c r="J39" s="50">
        <v>1</v>
      </c>
      <c r="K39" s="51">
        <f>IF(AND(J54&lt;&gt;0,J54&lt;&gt;".",J39&lt;&gt;"."),J39*100/J54,".")</f>
        <v>0.05443658138268917</v>
      </c>
      <c r="L39" s="50">
        <v>1</v>
      </c>
      <c r="M39" s="51">
        <f>IF(AND(L54&lt;&gt;0,L54&lt;&gt;".",L39&lt;&gt;"."),L39*100/L54,".")</f>
        <v>0.05614823133071308</v>
      </c>
      <c r="N39" s="52" t="str">
        <f t="shared" si="4"/>
        <v>.</v>
      </c>
      <c r="O39" s="53" t="str">
        <f t="shared" si="5"/>
        <v>.</v>
      </c>
      <c r="P39" s="52">
        <f t="shared" si="6"/>
        <v>0</v>
      </c>
      <c r="Q39" s="53">
        <f t="shared" si="7"/>
        <v>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 t="s">
        <v>3</v>
      </c>
      <c r="E42" s="51" t="str">
        <f>IF(AND(D54&lt;&gt;0,D54&lt;&gt;".",D42&lt;&gt;"."),D42*100/D54,".")</f>
        <v>.</v>
      </c>
      <c r="F42" s="50">
        <v>40</v>
      </c>
      <c r="G42" s="51">
        <f>IF(AND(F54&lt;&gt;0,F54&lt;&gt;".",F42&lt;&gt;"."),F42*100/F54,".")</f>
        <v>2.4585125998770745</v>
      </c>
      <c r="H42" s="50">
        <v>21</v>
      </c>
      <c r="I42" s="51">
        <f>IF(AND(H54&lt;&gt;0,H54&lt;&gt;".",H42&lt;&gt;"."),H42*100/H54,".")</f>
        <v>1.1931818181818181</v>
      </c>
      <c r="J42" s="50">
        <v>18</v>
      </c>
      <c r="K42" s="51">
        <f>IF(AND(J54&lt;&gt;0,J54&lt;&gt;".",J42&lt;&gt;"."),J42*100/J54,".")</f>
        <v>0.979858464888405</v>
      </c>
      <c r="L42" s="50">
        <v>42</v>
      </c>
      <c r="M42" s="51">
        <f>IF(AND(L54&lt;&gt;0,L54&lt;&gt;".",L42&lt;&gt;"."),L42*100/L54,".")</f>
        <v>2.3582257158899496</v>
      </c>
      <c r="N42" s="52" t="str">
        <f t="shared" si="4"/>
        <v>.</v>
      </c>
      <c r="O42" s="53" t="str">
        <f t="shared" si="5"/>
        <v>.</v>
      </c>
      <c r="P42" s="52">
        <f t="shared" si="6"/>
        <v>24</v>
      </c>
      <c r="Q42" s="53">
        <f t="shared" si="7"/>
        <v>133.33333333333334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12</v>
      </c>
      <c r="E50" s="51">
        <f>IF(AND(D54&lt;&gt;0,D54&lt;&gt;".",D50&lt;&gt;"."),D50*100/D54,".")</f>
        <v>0.673778775968557</v>
      </c>
      <c r="F50" s="50">
        <v>30</v>
      </c>
      <c r="G50" s="51">
        <f>IF(AND(F54&lt;&gt;0,F54&lt;&gt;".",F50&lt;&gt;"."),F50*100/F54,".")</f>
        <v>1.8438844499078058</v>
      </c>
      <c r="H50" s="50">
        <v>9</v>
      </c>
      <c r="I50" s="51">
        <f>IF(AND(H54&lt;&gt;0,H54&lt;&gt;".",H50&lt;&gt;"."),H50*100/H54,".")</f>
        <v>0.5113636363636364</v>
      </c>
      <c r="J50" s="50">
        <v>11</v>
      </c>
      <c r="K50" s="51">
        <f>IF(AND(J54&lt;&gt;0,J54&lt;&gt;".",J50&lt;&gt;"."),J50*100/J54,".")</f>
        <v>0.5988023952095808</v>
      </c>
      <c r="L50" s="50">
        <v>10</v>
      </c>
      <c r="M50" s="51">
        <f>IF(AND(L54&lt;&gt;0,L54&lt;&gt;".",L50&lt;&gt;"."),L50*100/L54,".")</f>
        <v>0.5614823133071308</v>
      </c>
      <c r="N50" s="52">
        <f t="shared" si="4"/>
        <v>-2</v>
      </c>
      <c r="O50" s="53">
        <f t="shared" si="5"/>
        <v>-16.666666666666668</v>
      </c>
      <c r="P50" s="52">
        <f t="shared" si="6"/>
        <v>-1</v>
      </c>
      <c r="Q50" s="53">
        <f t="shared" si="7"/>
        <v>-9.090909090909092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95</v>
      </c>
      <c r="E51" s="51">
        <f>IF(AND(D54&lt;&gt;0,D54&lt;&gt;".",D51&lt;&gt;"."),D51*100/D54,".")</f>
        <v>5.3340819764177425</v>
      </c>
      <c r="F51" s="50">
        <v>137</v>
      </c>
      <c r="G51" s="51">
        <f>IF(AND(F54&lt;&gt;0,F54&lt;&gt;".",F51&lt;&gt;"."),F51*100/F54,".")</f>
        <v>8.42040565457898</v>
      </c>
      <c r="H51" s="50">
        <v>83</v>
      </c>
      <c r="I51" s="51">
        <f>IF(AND(H54&lt;&gt;0,H54&lt;&gt;".",H51&lt;&gt;"."),H51*100/H54,".")</f>
        <v>4.715909090909091</v>
      </c>
      <c r="J51" s="50">
        <v>96</v>
      </c>
      <c r="K51" s="51">
        <f>IF(AND(J54&lt;&gt;0,J54&lt;&gt;".",J51&lt;&gt;"."),J51*100/J54,".")</f>
        <v>5.22591181273816</v>
      </c>
      <c r="L51" s="50">
        <v>107</v>
      </c>
      <c r="M51" s="51">
        <f>IF(AND(L54&lt;&gt;0,L54&lt;&gt;".",L51&lt;&gt;"."),L51*100/L54,".")</f>
        <v>6.0078607523863</v>
      </c>
      <c r="N51" s="52">
        <f t="shared" si="4"/>
        <v>12</v>
      </c>
      <c r="O51" s="53">
        <f t="shared" si="5"/>
        <v>12.631578947368421</v>
      </c>
      <c r="P51" s="52">
        <f t="shared" si="6"/>
        <v>11</v>
      </c>
      <c r="Q51" s="53">
        <f t="shared" si="7"/>
        <v>11.458333333333334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192</v>
      </c>
      <c r="E53" s="57">
        <f>IF(AND(D54&lt;&gt;0,D54&lt;&gt;".",D53&lt;&gt;"."),D53*100/D54,".")</f>
        <v>10.780460415496911</v>
      </c>
      <c r="F53" s="56">
        <f>SUM(F6:F52)</f>
        <v>330</v>
      </c>
      <c r="G53" s="57">
        <f>IF(AND(F54&lt;&gt;0,F54&lt;&gt;".",F53&lt;&gt;"."),F53*100/F54,".")</f>
        <v>20.282728948985863</v>
      </c>
      <c r="H53" s="56">
        <f>SUM(H6:H52)</f>
        <v>222</v>
      </c>
      <c r="I53" s="57">
        <f>IF(AND(H54&lt;&gt;0,H54&lt;&gt;".",H53&lt;&gt;"."),H53*100/H54,".")</f>
        <v>12.613636363636363</v>
      </c>
      <c r="J53" s="56">
        <f>SUM(J6:J52)</f>
        <v>255</v>
      </c>
      <c r="K53" s="57">
        <f>IF(AND(J54&lt;&gt;0,J54&lt;&gt;".",J53&lt;&gt;"."),J53*100/J54,".")</f>
        <v>13.881328252585737</v>
      </c>
      <c r="L53" s="56">
        <f>SUM(L6:L52)</f>
        <v>289</v>
      </c>
      <c r="M53" s="57">
        <f>IF(AND(L54&lt;&gt;0,L54&lt;&gt;".",L53&lt;&gt;"."),L53*100/L54,".")</f>
        <v>16.22683885457608</v>
      </c>
      <c r="N53" s="56">
        <f t="shared" si="4"/>
        <v>97</v>
      </c>
      <c r="O53" s="58">
        <f t="shared" si="5"/>
        <v>50.520833333333336</v>
      </c>
      <c r="P53" s="56">
        <f t="shared" si="6"/>
        <v>34</v>
      </c>
      <c r="Q53" s="58">
        <f t="shared" si="7"/>
        <v>13.333333333333334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1781</v>
      </c>
      <c r="E54" s="37">
        <f>IF(D54=".",".",100)</f>
        <v>100</v>
      </c>
      <c r="F54" s="36">
        <v>1627</v>
      </c>
      <c r="G54" s="37">
        <f>IF(F54=".",".",100)</f>
        <v>100</v>
      </c>
      <c r="H54" s="36">
        <v>1760</v>
      </c>
      <c r="I54" s="37">
        <f>IF(H54=".",".",100)</f>
        <v>100</v>
      </c>
      <c r="J54" s="36">
        <v>1837</v>
      </c>
      <c r="K54" s="37">
        <f>IF(J54=".",".",100)</f>
        <v>100</v>
      </c>
      <c r="L54" s="36">
        <v>1781</v>
      </c>
      <c r="M54" s="37">
        <f>IF(L54=".",".",100)</f>
        <v>100</v>
      </c>
      <c r="N54" s="36">
        <f t="shared" si="4"/>
        <v>0</v>
      </c>
      <c r="O54" s="37">
        <f t="shared" si="5"/>
        <v>0</v>
      </c>
      <c r="P54" s="36">
        <f t="shared" si="6"/>
        <v>-56</v>
      </c>
      <c r="Q54" s="37">
        <f t="shared" si="7"/>
        <v>-3.0484485574305933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>
        <v>0</v>
      </c>
      <c r="G6" s="31">
        <f>IF(AND(F54&lt;&gt;0,F54&lt;&gt;".",F6&lt;&gt;"."),F6*100/F54,".")</f>
        <v>0</v>
      </c>
      <c r="H6" s="30">
        <v>0</v>
      </c>
      <c r="I6" s="31">
        <f>IF(AND(H54&lt;&gt;0,H54&lt;&gt;".",H6&lt;&gt;"."),H6*100/H54,".")</f>
        <v>0</v>
      </c>
      <c r="J6" s="30" t="s">
        <v>3</v>
      </c>
      <c r="K6" s="31" t="str">
        <f>IF(AND(J54&lt;&gt;0,J54&lt;&gt;".",J6&lt;&gt;"."),J6*100/J54,".")</f>
        <v>.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1</v>
      </c>
      <c r="E7" s="51">
        <f>IF(AND(D54&lt;&gt;0,D54&lt;&gt;".",D7&lt;&gt;"."),D7*100/D54,".")</f>
        <v>0.055279159756771695</v>
      </c>
      <c r="F7" s="50">
        <v>4</v>
      </c>
      <c r="G7" s="51">
        <f>IF(AND(F54&lt;&gt;0,F54&lt;&gt;".",F7&lt;&gt;"."),F7*100/F54,".")</f>
        <v>0.24110910186859555</v>
      </c>
      <c r="H7" s="50">
        <v>3</v>
      </c>
      <c r="I7" s="51">
        <f>IF(AND(H54&lt;&gt;0,H54&lt;&gt;".",H7&lt;&gt;"."),H7*100/H54,".")</f>
        <v>0.1721170395869191</v>
      </c>
      <c r="J7" s="50">
        <v>9</v>
      </c>
      <c r="K7" s="51">
        <f>IF(AND(J54&lt;&gt;0,J54&lt;&gt;".",J7&lt;&gt;"."),J7*100/J54,".")</f>
        <v>0.5064715813168261</v>
      </c>
      <c r="L7" s="50">
        <v>13</v>
      </c>
      <c r="M7" s="51">
        <f>IF(AND(L54&lt;&gt;0,L54&lt;&gt;".",L7&lt;&gt;"."),L7*100/L54,".")</f>
        <v>0.7624633431085044</v>
      </c>
      <c r="N7" s="52">
        <f t="shared" si="0"/>
        <v>12</v>
      </c>
      <c r="O7" s="53">
        <f t="shared" si="1"/>
        <v>1200</v>
      </c>
      <c r="P7" s="52">
        <f t="shared" si="2"/>
        <v>4</v>
      </c>
      <c r="Q7" s="53">
        <f t="shared" si="3"/>
        <v>44.44444444444444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5</v>
      </c>
      <c r="E8" s="51">
        <f>IF(AND(D54&lt;&gt;0,D54&lt;&gt;".",D8&lt;&gt;"."),D8*100/D54,".")</f>
        <v>0.2763957987838585</v>
      </c>
      <c r="F8" s="50">
        <v>22</v>
      </c>
      <c r="G8" s="51">
        <f>IF(AND(F54&lt;&gt;0,F54&lt;&gt;".",F8&lt;&gt;"."),F8*100/F54,".")</f>
        <v>1.3261000602772754</v>
      </c>
      <c r="H8" s="50">
        <v>19</v>
      </c>
      <c r="I8" s="51">
        <f>IF(AND(H54&lt;&gt;0,H54&lt;&gt;".",H8&lt;&gt;"."),H8*100/H54,".")</f>
        <v>1.0900745840504877</v>
      </c>
      <c r="J8" s="50">
        <v>16</v>
      </c>
      <c r="K8" s="51">
        <f>IF(AND(J54&lt;&gt;0,J54&lt;&gt;".",J8&lt;&gt;"."),J8*100/J54,".")</f>
        <v>0.9003939223410242</v>
      </c>
      <c r="L8" s="50">
        <v>17</v>
      </c>
      <c r="M8" s="51">
        <f>IF(AND(L54&lt;&gt;0,L54&lt;&gt;".",L8&lt;&gt;"."),L8*100/L54,".")</f>
        <v>0.9970674486803519</v>
      </c>
      <c r="N8" s="52">
        <f t="shared" si="0"/>
        <v>12</v>
      </c>
      <c r="O8" s="53">
        <f t="shared" si="1"/>
        <v>240</v>
      </c>
      <c r="P8" s="52">
        <f t="shared" si="2"/>
        <v>1</v>
      </c>
      <c r="Q8" s="53">
        <f t="shared" si="3"/>
        <v>6.25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1</v>
      </c>
      <c r="I11" s="51">
        <f>IF(AND(H54&lt;&gt;0,H54&lt;&gt;".",H11&lt;&gt;"."),H11*100/H54,".")</f>
        <v>0.05737234652897304</v>
      </c>
      <c r="J11" s="50" t="s">
        <v>3</v>
      </c>
      <c r="K11" s="51" t="str">
        <f>IF(AND(J54&lt;&gt;0,J54&lt;&gt;".",J11&lt;&gt;"."),J11*100/J54,".")</f>
        <v>.</v>
      </c>
      <c r="L11" s="50">
        <v>1</v>
      </c>
      <c r="M11" s="51">
        <f>IF(AND(L54&lt;&gt;0,L54&lt;&gt;".",L11&lt;&gt;"."),L11*100/L54,".")</f>
        <v>0.05865102639296188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1</v>
      </c>
      <c r="G17" s="51">
        <f>IF(AND(F54&lt;&gt;0,F54&lt;&gt;".",F17&lt;&gt;"."),F17*100/F54,".")</f>
        <v>0.06027727546714889</v>
      </c>
      <c r="H17" s="50" t="s">
        <v>3</v>
      </c>
      <c r="I17" s="51" t="str">
        <f>IF(AND(H54&lt;&gt;0,H54&lt;&gt;".",H17&lt;&gt;"."),H17*100/H54,".")</f>
        <v>.</v>
      </c>
      <c r="J17" s="50">
        <v>1</v>
      </c>
      <c r="K17" s="51">
        <f>IF(AND(J54&lt;&gt;0,J54&lt;&gt;".",J17&lt;&gt;"."),J17*100/J54,".")</f>
        <v>0.056274620146314014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57</v>
      </c>
      <c r="E18" s="51">
        <f>IF(AND(D54&lt;&gt;0,D54&lt;&gt;".",D18&lt;&gt;"."),D18*100/D54,".")</f>
        <v>3.1509121061359866</v>
      </c>
      <c r="F18" s="50">
        <v>76</v>
      </c>
      <c r="G18" s="51">
        <f>IF(AND(F54&lt;&gt;0,F54&lt;&gt;".",F18&lt;&gt;"."),F18*100/F54,".")</f>
        <v>4.5810729355033155</v>
      </c>
      <c r="H18" s="50">
        <v>63</v>
      </c>
      <c r="I18" s="51">
        <f>IF(AND(H54&lt;&gt;0,H54&lt;&gt;".",H18&lt;&gt;"."),H18*100/H54,".")</f>
        <v>3.6144578313253013</v>
      </c>
      <c r="J18" s="50">
        <v>61</v>
      </c>
      <c r="K18" s="51">
        <f>IF(AND(J54&lt;&gt;0,J54&lt;&gt;".",J18&lt;&gt;"."),J18*100/J54,".")</f>
        <v>3.432751828925155</v>
      </c>
      <c r="L18" s="50">
        <v>51</v>
      </c>
      <c r="M18" s="51">
        <f>IF(AND(L54&lt;&gt;0,L54&lt;&gt;".",L18&lt;&gt;"."),L18*100/L54,".")</f>
        <v>2.9912023460410557</v>
      </c>
      <c r="N18" s="52">
        <f t="shared" si="0"/>
        <v>-6</v>
      </c>
      <c r="O18" s="53">
        <f t="shared" si="1"/>
        <v>-10.526315789473685</v>
      </c>
      <c r="P18" s="52">
        <f t="shared" si="2"/>
        <v>-10</v>
      </c>
      <c r="Q18" s="53">
        <f t="shared" si="3"/>
        <v>-16.39344262295082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4</v>
      </c>
      <c r="E19" s="51">
        <f>IF(AND(D54&lt;&gt;0,D54&lt;&gt;".",D19&lt;&gt;"."),D19*100/D54,".")</f>
        <v>0.22111663902708678</v>
      </c>
      <c r="F19" s="50">
        <v>11</v>
      </c>
      <c r="G19" s="51">
        <f>IF(AND(F54&lt;&gt;0,F54&lt;&gt;".",F19&lt;&gt;"."),F19*100/F54,".")</f>
        <v>0.6630500301386377</v>
      </c>
      <c r="H19" s="50">
        <v>13</v>
      </c>
      <c r="I19" s="51">
        <f>IF(AND(H54&lt;&gt;0,H54&lt;&gt;".",H19&lt;&gt;"."),H19*100/H54,".")</f>
        <v>0.7458405048766494</v>
      </c>
      <c r="J19" s="50">
        <v>18</v>
      </c>
      <c r="K19" s="51">
        <f>IF(AND(J54&lt;&gt;0,J54&lt;&gt;".",J19&lt;&gt;"."),J19*100/J54,".")</f>
        <v>1.0129431626336522</v>
      </c>
      <c r="L19" s="50">
        <v>22</v>
      </c>
      <c r="M19" s="51">
        <f>IF(AND(L54&lt;&gt;0,L54&lt;&gt;".",L19&lt;&gt;"."),L19*100/L54,".")</f>
        <v>1.2903225806451613</v>
      </c>
      <c r="N19" s="52">
        <f t="shared" si="0"/>
        <v>18</v>
      </c>
      <c r="O19" s="53">
        <f t="shared" si="1"/>
        <v>450</v>
      </c>
      <c r="P19" s="52">
        <f t="shared" si="2"/>
        <v>4</v>
      </c>
      <c r="Q19" s="53">
        <f t="shared" si="3"/>
        <v>22.22222222222222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0</v>
      </c>
      <c r="E20" s="51">
        <f>IF(AND(D54&lt;&gt;0,D54&lt;&gt;".",D20&lt;&gt;"."),D20*100/D54,".")</f>
        <v>0</v>
      </c>
      <c r="F20" s="50">
        <v>1</v>
      </c>
      <c r="G20" s="51">
        <f>IF(AND(F54&lt;&gt;0,F54&lt;&gt;".",F20&lt;&gt;"."),F20*100/F54,".")</f>
        <v>0.06027727546714889</v>
      </c>
      <c r="H20" s="50" t="s">
        <v>3</v>
      </c>
      <c r="I20" s="51" t="str">
        <f>IF(AND(H54&lt;&gt;0,H54&lt;&gt;".",H20&lt;&gt;"."),H20*100/H54,".")</f>
        <v>.</v>
      </c>
      <c r="J20" s="50" t="s">
        <v>3</v>
      </c>
      <c r="K20" s="51" t="str">
        <f>IF(AND(J54&lt;&gt;0,J54&lt;&gt;".",J20&lt;&gt;"."),J20*100/J54,".")</f>
        <v>.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>
        <v>0</v>
      </c>
      <c r="E22" s="51">
        <f>IF(AND(D54&lt;&gt;0,D54&lt;&gt;".",D22&lt;&gt;"."),D22*100/D54,".")</f>
        <v>0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>
        <v>0</v>
      </c>
      <c r="E23" s="51">
        <f>IF(AND(D54&lt;&gt;0,D54&lt;&gt;".",D23&lt;&gt;"."),D23*100/D54,".")</f>
        <v>0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10</v>
      </c>
      <c r="E24" s="51">
        <f>IF(AND(D54&lt;&gt;0,D54&lt;&gt;".",D24&lt;&gt;"."),D24*100/D54,".")</f>
        <v>0.552791597567717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15</v>
      </c>
      <c r="E25" s="51">
        <f>IF(AND(D54&lt;&gt;0,D54&lt;&gt;".",D25&lt;&gt;"."),D25*100/D54,".")</f>
        <v>0.8291873963515755</v>
      </c>
      <c r="F25" s="50">
        <v>6</v>
      </c>
      <c r="G25" s="51">
        <f>IF(AND(F54&lt;&gt;0,F54&lt;&gt;".",F25&lt;&gt;"."),F25*100/F54,".")</f>
        <v>0.3616636528028933</v>
      </c>
      <c r="H25" s="50">
        <v>11</v>
      </c>
      <c r="I25" s="51">
        <f>IF(AND(H54&lt;&gt;0,H54&lt;&gt;".",H25&lt;&gt;"."),H25*100/H54,".")</f>
        <v>0.6310958118187033</v>
      </c>
      <c r="J25" s="50">
        <v>8</v>
      </c>
      <c r="K25" s="51">
        <f>IF(AND(J54&lt;&gt;0,J54&lt;&gt;".",J25&lt;&gt;"."),J25*100/J54,".")</f>
        <v>0.4501969611705121</v>
      </c>
      <c r="L25" s="50">
        <v>7</v>
      </c>
      <c r="M25" s="51">
        <f>IF(AND(L54&lt;&gt;0,L54&lt;&gt;".",L25&lt;&gt;"."),L25*100/L54,".")</f>
        <v>0.41055718475073316</v>
      </c>
      <c r="N25" s="52">
        <f t="shared" si="0"/>
        <v>-8</v>
      </c>
      <c r="O25" s="53">
        <f t="shared" si="1"/>
        <v>-53.333333333333336</v>
      </c>
      <c r="P25" s="52">
        <f t="shared" si="2"/>
        <v>-1</v>
      </c>
      <c r="Q25" s="53">
        <f t="shared" si="3"/>
        <v>-12.5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0</v>
      </c>
      <c r="E26" s="51">
        <f>IF(AND(D54&lt;&gt;0,D54&lt;&gt;".",D26&lt;&gt;"."),D26*100/D54,".")</f>
        <v>0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0</v>
      </c>
      <c r="E28" s="51">
        <f>IF(AND(D54&lt;&gt;0,D54&lt;&gt;".",D28&lt;&gt;"."),D28*100/D54,".")</f>
        <v>0</v>
      </c>
      <c r="F28" s="50" t="s">
        <v>3</v>
      </c>
      <c r="G28" s="51" t="str">
        <f>IF(AND(F54&lt;&gt;0,F54&lt;&gt;".",F28&lt;&gt;"."),F28*100/F54,".")</f>
        <v>.</v>
      </c>
      <c r="H28" s="50">
        <v>1</v>
      </c>
      <c r="I28" s="51">
        <f>IF(AND(H54&lt;&gt;0,H54&lt;&gt;".",H28&lt;&gt;"."),H28*100/H54,".")</f>
        <v>0.05737234652897304</v>
      </c>
      <c r="J28" s="50">
        <v>1</v>
      </c>
      <c r="K28" s="51">
        <f>IF(AND(J54&lt;&gt;0,J54&lt;&gt;".",J28&lt;&gt;"."),J28*100/J54,".")</f>
        <v>0.056274620146314014</v>
      </c>
      <c r="L28" s="50">
        <v>2</v>
      </c>
      <c r="M28" s="51">
        <f>IF(AND(L54&lt;&gt;0,L54&lt;&gt;".",L28&lt;&gt;"."),L28*100/L54,".")</f>
        <v>0.11730205278592376</v>
      </c>
      <c r="N28" s="52">
        <f t="shared" si="0"/>
        <v>2</v>
      </c>
      <c r="O28" s="53" t="str">
        <f t="shared" si="1"/>
        <v>.</v>
      </c>
      <c r="P28" s="52">
        <f t="shared" si="2"/>
        <v>1</v>
      </c>
      <c r="Q28" s="53">
        <f t="shared" si="3"/>
        <v>100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1</v>
      </c>
      <c r="E29" s="51">
        <f>IF(AND(D54&lt;&gt;0,D54&lt;&gt;".",D29&lt;&gt;"."),D29*100/D54,".")</f>
        <v>0.055279159756771695</v>
      </c>
      <c r="F29" s="50">
        <v>16</v>
      </c>
      <c r="G29" s="51">
        <f>IF(AND(F54&lt;&gt;0,F54&lt;&gt;".",F29&lt;&gt;"."),F29*100/F54,".")</f>
        <v>0.9644364074743822</v>
      </c>
      <c r="H29" s="50">
        <v>17</v>
      </c>
      <c r="I29" s="51">
        <f>IF(AND(H54&lt;&gt;0,H54&lt;&gt;".",H29&lt;&gt;"."),H29*100/H54,".")</f>
        <v>0.9753298909925416</v>
      </c>
      <c r="J29" s="50">
        <v>27</v>
      </c>
      <c r="K29" s="51">
        <f>IF(AND(J54&lt;&gt;0,J54&lt;&gt;".",J29&lt;&gt;"."),J29*100/J54,".")</f>
        <v>1.5194147439504784</v>
      </c>
      <c r="L29" s="50">
        <v>23</v>
      </c>
      <c r="M29" s="51">
        <f>IF(AND(L54&lt;&gt;0,L54&lt;&gt;".",L29&lt;&gt;"."),L29*100/L54,".")</f>
        <v>1.348973607038123</v>
      </c>
      <c r="N29" s="52">
        <f t="shared" si="0"/>
        <v>22</v>
      </c>
      <c r="O29" s="53">
        <f t="shared" si="1"/>
        <v>2200</v>
      </c>
      <c r="P29" s="52">
        <f t="shared" si="2"/>
        <v>-4</v>
      </c>
      <c r="Q29" s="53">
        <f t="shared" si="3"/>
        <v>-14.814814814814815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>
        <v>0</v>
      </c>
      <c r="E30" s="51">
        <f>IF(AND(D54&lt;&gt;0,D54&lt;&gt;".",D30&lt;&gt;"."),D30*100/D54,".")</f>
        <v>0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>
        <v>2</v>
      </c>
      <c r="K30" s="51">
        <f>IF(AND(J54&lt;&gt;0,J54&lt;&gt;".",J30&lt;&gt;"."),J30*100/J54,".")</f>
        <v>0.11254924029262803</v>
      </c>
      <c r="L30" s="50">
        <v>1</v>
      </c>
      <c r="M30" s="51">
        <f>IF(AND(L54&lt;&gt;0,L54&lt;&gt;".",L30&lt;&gt;"."),L30*100/L54,".")</f>
        <v>0.05865102639296188</v>
      </c>
      <c r="N30" s="52">
        <f t="shared" si="0"/>
        <v>1</v>
      </c>
      <c r="O30" s="53" t="str">
        <f t="shared" si="1"/>
        <v>.</v>
      </c>
      <c r="P30" s="52">
        <f t="shared" si="2"/>
        <v>-1</v>
      </c>
      <c r="Q30" s="53">
        <f t="shared" si="3"/>
        <v>-50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0</v>
      </c>
      <c r="E31" s="51">
        <f>IF(AND(D54&lt;&gt;0,D54&lt;&gt;".",D31&lt;&gt;"."),D31*100/D54,".")</f>
        <v>0</v>
      </c>
      <c r="F31" s="50" t="s">
        <v>3</v>
      </c>
      <c r="G31" s="51" t="str">
        <f>IF(AND(F54&lt;&gt;0,F54&lt;&gt;".",F31&lt;&gt;"."),F31*100/F54,".")</f>
        <v>.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10</v>
      </c>
      <c r="E32" s="51">
        <f>IF(AND(D54&lt;&gt;0,D54&lt;&gt;".",D32&lt;&gt;"."),D32*100/D54,".")</f>
        <v>0.552791597567717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 t="s">
        <v>3</v>
      </c>
      <c r="I33" s="51" t="str">
        <f>IF(AND(H54&lt;&gt;0,H54&lt;&gt;".",H33&lt;&gt;"."),H33*100/H54,".")</f>
        <v>.</v>
      </c>
      <c r="J33" s="50" t="s">
        <v>3</v>
      </c>
      <c r="K33" s="51" t="str">
        <f>IF(AND(J54&lt;&gt;0,J54&lt;&gt;".",J33&lt;&gt;"."),J33*100/J54,".")</f>
        <v>.</v>
      </c>
      <c r="L33" s="50">
        <v>1</v>
      </c>
      <c r="M33" s="51">
        <f>IF(AND(L54&lt;&gt;0,L54&lt;&gt;".",L33&lt;&gt;"."),L33*100/L54,".")</f>
        <v>0.05865102639296188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>
        <v>0</v>
      </c>
      <c r="E36" s="51">
        <f>IF(AND(D54&lt;&gt;0,D54&lt;&gt;".",D36&lt;&gt;"."),D36*100/D54,".")</f>
        <v>0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>
        <v>0</v>
      </c>
      <c r="E37" s="51">
        <f>IF(AND(D54&lt;&gt;0,D54&lt;&gt;".",D37&lt;&gt;"."),D37*100/D54,".")</f>
        <v>0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1</v>
      </c>
      <c r="I38" s="51">
        <f>IF(AND(H54&lt;&gt;0,H54&lt;&gt;".",H38&lt;&gt;"."),H38*100/H54,".")</f>
        <v>0.05737234652897304</v>
      </c>
      <c r="J38" s="50" t="s">
        <v>3</v>
      </c>
      <c r="K38" s="51" t="str">
        <f>IF(AND(J54&lt;&gt;0,J54&lt;&gt;".",J38&lt;&gt;"."),J38*100/J54,".")</f>
        <v>.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 t="s">
        <v>3</v>
      </c>
      <c r="I39" s="51" t="str">
        <f>IF(AND(H54&lt;&gt;0,H54&lt;&gt;".",H39&lt;&gt;"."),H39*100/H54,".")</f>
        <v>.</v>
      </c>
      <c r="J39" s="50">
        <v>1</v>
      </c>
      <c r="K39" s="51">
        <f>IF(AND(J54&lt;&gt;0,J54&lt;&gt;".",J39&lt;&gt;"."),J39*100/J54,".")</f>
        <v>0.056274620146314014</v>
      </c>
      <c r="L39" s="50">
        <v>1</v>
      </c>
      <c r="M39" s="51">
        <f>IF(AND(L54&lt;&gt;0,L54&lt;&gt;".",L39&lt;&gt;"."),L39*100/L54,".")</f>
        <v>0.05865102639296188</v>
      </c>
      <c r="N39" s="52" t="str">
        <f t="shared" si="4"/>
        <v>.</v>
      </c>
      <c r="O39" s="53" t="str">
        <f t="shared" si="5"/>
        <v>.</v>
      </c>
      <c r="P39" s="52">
        <f t="shared" si="6"/>
        <v>0</v>
      </c>
      <c r="Q39" s="53">
        <f t="shared" si="7"/>
        <v>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>
        <v>1</v>
      </c>
      <c r="M40" s="51">
        <f>IF(AND(L54&lt;&gt;0,L54&lt;&gt;".",L40&lt;&gt;"."),L40*100/L54,".")</f>
        <v>0.05865102639296188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27</v>
      </c>
      <c r="E42" s="51">
        <f>IF(AND(D54&lt;&gt;0,D54&lt;&gt;".",D42&lt;&gt;"."),D42*100/D54,".")</f>
        <v>1.492537313432836</v>
      </c>
      <c r="F42" s="50">
        <v>20</v>
      </c>
      <c r="G42" s="51">
        <f>IF(AND(F54&lt;&gt;0,F54&lt;&gt;".",F42&lt;&gt;"."),F42*100/F54,".")</f>
        <v>1.2055455093429777</v>
      </c>
      <c r="H42" s="50">
        <v>13</v>
      </c>
      <c r="I42" s="51">
        <f>IF(AND(H54&lt;&gt;0,H54&lt;&gt;".",H42&lt;&gt;"."),H42*100/H54,".")</f>
        <v>0.7458405048766494</v>
      </c>
      <c r="J42" s="50">
        <v>22</v>
      </c>
      <c r="K42" s="51">
        <f>IF(AND(J54&lt;&gt;0,J54&lt;&gt;".",J42&lt;&gt;"."),J42*100/J54,".")</f>
        <v>1.2380416432189083</v>
      </c>
      <c r="L42" s="50">
        <v>16</v>
      </c>
      <c r="M42" s="51">
        <f>IF(AND(L54&lt;&gt;0,L54&lt;&gt;".",L42&lt;&gt;"."),L42*100/L54,".")</f>
        <v>0.9384164222873901</v>
      </c>
      <c r="N42" s="52">
        <f t="shared" si="4"/>
        <v>-11</v>
      </c>
      <c r="O42" s="53">
        <f t="shared" si="5"/>
        <v>-40.74074074074074</v>
      </c>
      <c r="P42" s="52">
        <f t="shared" si="6"/>
        <v>-6</v>
      </c>
      <c r="Q42" s="53">
        <f t="shared" si="7"/>
        <v>-27.272727272727273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>
        <v>0</v>
      </c>
      <c r="E48" s="51">
        <f>IF(AND(D54&lt;&gt;0,D54&lt;&gt;".",D48&lt;&gt;"."),D48*100/D54,".")</f>
        <v>0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44</v>
      </c>
      <c r="E50" s="51">
        <f>IF(AND(D54&lt;&gt;0,D54&lt;&gt;".",D50&lt;&gt;"."),D50*100/D54,".")</f>
        <v>2.4322830292979547</v>
      </c>
      <c r="F50" s="50">
        <v>12</v>
      </c>
      <c r="G50" s="51">
        <f>IF(AND(F54&lt;&gt;0,F54&lt;&gt;".",F50&lt;&gt;"."),F50*100/F54,".")</f>
        <v>0.7233273056057866</v>
      </c>
      <c r="H50" s="50">
        <v>14</v>
      </c>
      <c r="I50" s="51">
        <f>IF(AND(H54&lt;&gt;0,H54&lt;&gt;".",H50&lt;&gt;"."),H50*100/H54,".")</f>
        <v>0.8032128514056225</v>
      </c>
      <c r="J50" s="50">
        <v>16</v>
      </c>
      <c r="K50" s="51">
        <f>IF(AND(J54&lt;&gt;0,J54&lt;&gt;".",J50&lt;&gt;"."),J50*100/J54,".")</f>
        <v>0.9003939223410242</v>
      </c>
      <c r="L50" s="50">
        <v>16</v>
      </c>
      <c r="M50" s="51">
        <f>IF(AND(L54&lt;&gt;0,L54&lt;&gt;".",L50&lt;&gt;"."),L50*100/L54,".")</f>
        <v>0.9384164222873901</v>
      </c>
      <c r="N50" s="52">
        <f t="shared" si="4"/>
        <v>-28</v>
      </c>
      <c r="O50" s="53">
        <f t="shared" si="5"/>
        <v>-63.63636363636363</v>
      </c>
      <c r="P50" s="52">
        <f t="shared" si="6"/>
        <v>0</v>
      </c>
      <c r="Q50" s="53">
        <f t="shared" si="7"/>
        <v>0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35</v>
      </c>
      <c r="E51" s="51">
        <f>IF(AND(D54&lt;&gt;0,D54&lt;&gt;".",D51&lt;&gt;"."),D51*100/D54,".")</f>
        <v>1.9347705914870095</v>
      </c>
      <c r="F51" s="50">
        <v>77</v>
      </c>
      <c r="G51" s="51">
        <f>IF(AND(F54&lt;&gt;0,F54&lt;&gt;".",F51&lt;&gt;"."),F51*100/F54,".")</f>
        <v>4.641350210970464</v>
      </c>
      <c r="H51" s="50">
        <v>94</v>
      </c>
      <c r="I51" s="51">
        <f>IF(AND(H54&lt;&gt;0,H54&lt;&gt;".",H51&lt;&gt;"."),H51*100/H54,".")</f>
        <v>5.393000573723465</v>
      </c>
      <c r="J51" s="50">
        <v>84</v>
      </c>
      <c r="K51" s="51">
        <f>IF(AND(J54&lt;&gt;0,J54&lt;&gt;".",J51&lt;&gt;"."),J51*100/J54,".")</f>
        <v>4.727068092290377</v>
      </c>
      <c r="L51" s="50">
        <v>108</v>
      </c>
      <c r="M51" s="51">
        <f>IF(AND(L54&lt;&gt;0,L54&lt;&gt;".",L51&lt;&gt;"."),L51*100/L54,".")</f>
        <v>6.334310850439882</v>
      </c>
      <c r="N51" s="52">
        <f t="shared" si="4"/>
        <v>73</v>
      </c>
      <c r="O51" s="53">
        <f t="shared" si="5"/>
        <v>208.57142857142858</v>
      </c>
      <c r="P51" s="52">
        <f t="shared" si="6"/>
        <v>24</v>
      </c>
      <c r="Q51" s="53">
        <f t="shared" si="7"/>
        <v>28.571428571428573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209</v>
      </c>
      <c r="E53" s="57">
        <f>IF(AND(D54&lt;&gt;0,D54&lt;&gt;".",D53&lt;&gt;"."),D53*100/D54,".")</f>
        <v>11.553344389165284</v>
      </c>
      <c r="F53" s="56">
        <f>SUM(F6:F52)</f>
        <v>246</v>
      </c>
      <c r="G53" s="57">
        <f>IF(AND(F54&lt;&gt;0,F54&lt;&gt;".",F53&lt;&gt;"."),F53*100/F54,".")</f>
        <v>14.828209764918626</v>
      </c>
      <c r="H53" s="56">
        <f>SUM(H6:H52)</f>
        <v>250</v>
      </c>
      <c r="I53" s="57">
        <f>IF(AND(H54&lt;&gt;0,H54&lt;&gt;".",H53&lt;&gt;"."),H53*100/H54,".")</f>
        <v>14.343086632243258</v>
      </c>
      <c r="J53" s="56">
        <f>SUM(J6:J52)</f>
        <v>266</v>
      </c>
      <c r="K53" s="57">
        <f>IF(AND(J54&lt;&gt;0,J54&lt;&gt;".",J53&lt;&gt;"."),J53*100/J54,".")</f>
        <v>14.969048958919528</v>
      </c>
      <c r="L53" s="56">
        <f>SUM(L6:L52)</f>
        <v>280</v>
      </c>
      <c r="M53" s="57">
        <f>IF(AND(L54&lt;&gt;0,L54&lt;&gt;".",L53&lt;&gt;"."),L53*100/L54,".")</f>
        <v>16.422287390029325</v>
      </c>
      <c r="N53" s="56">
        <f t="shared" si="4"/>
        <v>71</v>
      </c>
      <c r="O53" s="58">
        <f t="shared" si="5"/>
        <v>33.97129186602871</v>
      </c>
      <c r="P53" s="56">
        <f t="shared" si="6"/>
        <v>14</v>
      </c>
      <c r="Q53" s="58">
        <f t="shared" si="7"/>
        <v>5.2631578947368425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1809</v>
      </c>
      <c r="E54" s="37">
        <f>IF(D54=".",".",100)</f>
        <v>100</v>
      </c>
      <c r="F54" s="36">
        <v>1659</v>
      </c>
      <c r="G54" s="37">
        <f>IF(F54=".",".",100)</f>
        <v>100</v>
      </c>
      <c r="H54" s="36">
        <v>1743</v>
      </c>
      <c r="I54" s="37">
        <f>IF(H54=".",".",100)</f>
        <v>100</v>
      </c>
      <c r="J54" s="36">
        <v>1777</v>
      </c>
      <c r="K54" s="37">
        <f>IF(J54=".",".",100)</f>
        <v>100</v>
      </c>
      <c r="L54" s="36">
        <v>1705</v>
      </c>
      <c r="M54" s="37">
        <f>IF(L54=".",".",100)</f>
        <v>100</v>
      </c>
      <c r="N54" s="36">
        <f t="shared" si="4"/>
        <v>-104</v>
      </c>
      <c r="O54" s="37">
        <f t="shared" si="5"/>
        <v>-5.749032614704256</v>
      </c>
      <c r="P54" s="36">
        <f t="shared" si="6"/>
        <v>-72</v>
      </c>
      <c r="Q54" s="37">
        <f t="shared" si="7"/>
        <v>-4.051772650534609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>
        <v>0</v>
      </c>
      <c r="I6" s="31">
        <f>IF(AND(H54&lt;&gt;0,H54&lt;&gt;".",H6&lt;&gt;"."),H6*100/H54,".")</f>
        <v>0</v>
      </c>
      <c r="J6" s="30">
        <v>0</v>
      </c>
      <c r="K6" s="31">
        <f>IF(AND(J54&lt;&gt;0,J54&lt;&gt;".",J6&lt;&gt;"."),J6*100/J54,".")</f>
        <v>0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13</v>
      </c>
      <c r="E7" s="51">
        <f>IF(AND(D54&lt;&gt;0,D54&lt;&gt;".",D7&lt;&gt;"."),D7*100/D54,".")</f>
        <v>0.31461761858664083</v>
      </c>
      <c r="F7" s="50">
        <v>4</v>
      </c>
      <c r="G7" s="51">
        <f>IF(AND(F54&lt;&gt;0,F54&lt;&gt;".",F7&lt;&gt;"."),F7*100/F54,".")</f>
        <v>0.09777560498655585</v>
      </c>
      <c r="H7" s="50">
        <v>8</v>
      </c>
      <c r="I7" s="51">
        <f>IF(AND(H54&lt;&gt;0,H54&lt;&gt;".",H7&lt;&gt;"."),H7*100/H54,".")</f>
        <v>0.24968789013732834</v>
      </c>
      <c r="J7" s="50">
        <v>17</v>
      </c>
      <c r="K7" s="51">
        <f>IF(AND(J54&lt;&gt;0,J54&lt;&gt;".",J7&lt;&gt;"."),J7*100/J54,".")</f>
        <v>0.45272969374167776</v>
      </c>
      <c r="L7" s="50">
        <v>17</v>
      </c>
      <c r="M7" s="51">
        <f>IF(AND(L54&lt;&gt;0,L54&lt;&gt;".",L7&lt;&gt;"."),L7*100/L54,".")</f>
        <v>0.5319148936170213</v>
      </c>
      <c r="N7" s="52">
        <f t="shared" si="0"/>
        <v>4</v>
      </c>
      <c r="O7" s="53">
        <f t="shared" si="1"/>
        <v>30.76923076923077</v>
      </c>
      <c r="P7" s="52">
        <f t="shared" si="2"/>
        <v>0</v>
      </c>
      <c r="Q7" s="53">
        <f t="shared" si="3"/>
        <v>0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 t="s">
        <v>3</v>
      </c>
      <c r="E8" s="51" t="str">
        <f>IF(AND(D54&lt;&gt;0,D54&lt;&gt;".",D8&lt;&gt;"."),D8*100/D54,".")</f>
        <v>.</v>
      </c>
      <c r="F8" s="50">
        <v>55</v>
      </c>
      <c r="G8" s="51">
        <f>IF(AND(F54&lt;&gt;0,F54&lt;&gt;".",F8&lt;&gt;"."),F8*100/F54,".")</f>
        <v>1.344414568565143</v>
      </c>
      <c r="H8" s="50">
        <v>6</v>
      </c>
      <c r="I8" s="51">
        <f>IF(AND(H54&lt;&gt;0,H54&lt;&gt;".",H8&lt;&gt;"."),H8*100/H54,".")</f>
        <v>0.18726591760299627</v>
      </c>
      <c r="J8" s="50">
        <v>42</v>
      </c>
      <c r="K8" s="51">
        <f>IF(AND(J54&lt;&gt;0,J54&lt;&gt;".",J8&lt;&gt;"."),J8*100/J54,".")</f>
        <v>1.118508655126498</v>
      </c>
      <c r="L8" s="50">
        <v>2</v>
      </c>
      <c r="M8" s="51">
        <f>IF(AND(L54&lt;&gt;0,L54&lt;&gt;".",L8&lt;&gt;"."),L8*100/L54,".")</f>
        <v>0.0625782227784731</v>
      </c>
      <c r="N8" s="52" t="str">
        <f t="shared" si="0"/>
        <v>.</v>
      </c>
      <c r="O8" s="53" t="str">
        <f t="shared" si="1"/>
        <v>.</v>
      </c>
      <c r="P8" s="52">
        <f t="shared" si="2"/>
        <v>-40</v>
      </c>
      <c r="Q8" s="53">
        <f t="shared" si="3"/>
        <v>-95.23809523809524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>
        <v>2</v>
      </c>
      <c r="E9" s="51">
        <f>IF(AND(D54&lt;&gt;0,D54&lt;&gt;".",D9&lt;&gt;"."),D9*100/D54,".")</f>
        <v>0.0484027105517909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>
        <v>0</v>
      </c>
      <c r="I13" s="51">
        <f>IF(AND(H54&lt;&gt;0,H54&lt;&gt;".",H13&lt;&gt;"."),H13*100/H54,".")</f>
        <v>0</v>
      </c>
      <c r="J13" s="50">
        <v>0</v>
      </c>
      <c r="K13" s="51">
        <f>IF(AND(J54&lt;&gt;0,J54&lt;&gt;".",J13&lt;&gt;"."),J13*100/J54,".")</f>
        <v>0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32</v>
      </c>
      <c r="E15" s="51">
        <f>IF(AND(D54&lt;&gt;0,D54&lt;&gt;".",D15&lt;&gt;"."),D15*100/D54,".")</f>
        <v>0.7744433688286544</v>
      </c>
      <c r="F15" s="50">
        <v>2</v>
      </c>
      <c r="G15" s="51">
        <f>IF(AND(F54&lt;&gt;0,F54&lt;&gt;".",F15&lt;&gt;"."),F15*100/F54,".")</f>
        <v>0.048887802493277926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28</v>
      </c>
      <c r="G17" s="51">
        <f>IF(AND(F54&lt;&gt;0,F54&lt;&gt;".",F17&lt;&gt;"."),F17*100/F54,".")</f>
        <v>0.684429234905891</v>
      </c>
      <c r="H17" s="50">
        <v>19</v>
      </c>
      <c r="I17" s="51">
        <f>IF(AND(H54&lt;&gt;0,H54&lt;&gt;".",H17&lt;&gt;"."),H17*100/H54,".")</f>
        <v>0.5930087390761548</v>
      </c>
      <c r="J17" s="50">
        <v>25</v>
      </c>
      <c r="K17" s="51">
        <f>IF(AND(J54&lt;&gt;0,J54&lt;&gt;".",J17&lt;&gt;"."),J17*100/J54,".")</f>
        <v>0.6657789613848203</v>
      </c>
      <c r="L17" s="50">
        <v>17</v>
      </c>
      <c r="M17" s="51">
        <f>IF(AND(L54&lt;&gt;0,L54&lt;&gt;".",L17&lt;&gt;"."),L17*100/L54,".")</f>
        <v>0.5319148936170213</v>
      </c>
      <c r="N17" s="52" t="str">
        <f t="shared" si="0"/>
        <v>.</v>
      </c>
      <c r="O17" s="53" t="str">
        <f t="shared" si="1"/>
        <v>.</v>
      </c>
      <c r="P17" s="52">
        <f t="shared" si="2"/>
        <v>-8</v>
      </c>
      <c r="Q17" s="53">
        <f t="shared" si="3"/>
        <v>-32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66</v>
      </c>
      <c r="E18" s="51">
        <f>IF(AND(D54&lt;&gt;0,D54&lt;&gt;".",D18&lt;&gt;"."),D18*100/D54,".")</f>
        <v>1.5972894482090998</v>
      </c>
      <c r="F18" s="50">
        <v>83</v>
      </c>
      <c r="G18" s="51">
        <f>IF(AND(F54&lt;&gt;0,F54&lt;&gt;".",F18&lt;&gt;"."),F18*100/F54,".")</f>
        <v>2.028843803471034</v>
      </c>
      <c r="H18" s="50">
        <v>70</v>
      </c>
      <c r="I18" s="51">
        <f>IF(AND(H54&lt;&gt;0,H54&lt;&gt;".",H18&lt;&gt;"."),H18*100/H54,".")</f>
        <v>2.184769038701623</v>
      </c>
      <c r="J18" s="50">
        <v>57</v>
      </c>
      <c r="K18" s="51">
        <f>IF(AND(J54&lt;&gt;0,J54&lt;&gt;".",J18&lt;&gt;"."),J18*100/J54,".")</f>
        <v>1.51797603195739</v>
      </c>
      <c r="L18" s="50">
        <v>39</v>
      </c>
      <c r="M18" s="51">
        <f>IF(AND(L54&lt;&gt;0,L54&lt;&gt;".",L18&lt;&gt;"."),L18*100/L54,".")</f>
        <v>1.2202753441802252</v>
      </c>
      <c r="N18" s="52">
        <f t="shared" si="0"/>
        <v>-27</v>
      </c>
      <c r="O18" s="53">
        <f t="shared" si="1"/>
        <v>-40.90909090909091</v>
      </c>
      <c r="P18" s="52">
        <f t="shared" si="2"/>
        <v>-18</v>
      </c>
      <c r="Q18" s="53">
        <f t="shared" si="3"/>
        <v>-31.57894736842105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69</v>
      </c>
      <c r="E19" s="51">
        <f>IF(AND(D54&lt;&gt;0,D54&lt;&gt;".",D19&lt;&gt;"."),D19*100/D54,".")</f>
        <v>1.669893514036786</v>
      </c>
      <c r="F19" s="50">
        <v>64</v>
      </c>
      <c r="G19" s="51">
        <f>IF(AND(F54&lt;&gt;0,F54&lt;&gt;".",F19&lt;&gt;"."),F19*100/F54,".")</f>
        <v>1.5644096797848936</v>
      </c>
      <c r="H19" s="50">
        <v>78</v>
      </c>
      <c r="I19" s="51">
        <f>IF(AND(H54&lt;&gt;0,H54&lt;&gt;".",H19&lt;&gt;"."),H19*100/H54,".")</f>
        <v>2.4344569288389515</v>
      </c>
      <c r="J19" s="50">
        <v>77</v>
      </c>
      <c r="K19" s="51">
        <f>IF(AND(J54&lt;&gt;0,J54&lt;&gt;".",J19&lt;&gt;"."),J19*100/J54,".")</f>
        <v>2.0505992010652463</v>
      </c>
      <c r="L19" s="50">
        <v>89</v>
      </c>
      <c r="M19" s="51">
        <f>IF(AND(L54&lt;&gt;0,L54&lt;&gt;".",L19&lt;&gt;"."),L19*100/L54,".")</f>
        <v>2.7847309136420524</v>
      </c>
      <c r="N19" s="52">
        <f t="shared" si="0"/>
        <v>20</v>
      </c>
      <c r="O19" s="53">
        <f t="shared" si="1"/>
        <v>28.985507246376812</v>
      </c>
      <c r="P19" s="52">
        <f t="shared" si="2"/>
        <v>12</v>
      </c>
      <c r="Q19" s="53">
        <f t="shared" si="3"/>
        <v>15.584415584415584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 t="s">
        <v>3</v>
      </c>
      <c r="G20" s="51" t="str">
        <f>IF(AND(F54&lt;&gt;0,F54&lt;&gt;".",F20&lt;&gt;"."),F20*100/F54,".")</f>
        <v>.</v>
      </c>
      <c r="H20" s="50">
        <v>3</v>
      </c>
      <c r="I20" s="51">
        <f>IF(AND(H54&lt;&gt;0,H54&lt;&gt;".",H20&lt;&gt;"."),H20*100/H54,".")</f>
        <v>0.09363295880149813</v>
      </c>
      <c r="J20" s="50">
        <v>2</v>
      </c>
      <c r="K20" s="51">
        <f>IF(AND(J54&lt;&gt;0,J54&lt;&gt;".",J20&lt;&gt;"."),J20*100/J54,".")</f>
        <v>0.05326231691078562</v>
      </c>
      <c r="L20" s="50">
        <v>1</v>
      </c>
      <c r="M20" s="51">
        <f>IF(AND(L54&lt;&gt;0,L54&lt;&gt;".",L20&lt;&gt;"."),L20*100/L54,".")</f>
        <v>0.03128911138923655</v>
      </c>
      <c r="N20" s="52" t="str">
        <f t="shared" si="0"/>
        <v>.</v>
      </c>
      <c r="O20" s="53" t="str">
        <f t="shared" si="1"/>
        <v>.</v>
      </c>
      <c r="P20" s="52">
        <f t="shared" si="2"/>
        <v>-1</v>
      </c>
      <c r="Q20" s="53">
        <f t="shared" si="3"/>
        <v>-50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28</v>
      </c>
      <c r="E24" s="51">
        <f>IF(AND(D54&lt;&gt;0,D54&lt;&gt;".",D24&lt;&gt;"."),D24*100/D54,".")</f>
        <v>0.6776379477250726</v>
      </c>
      <c r="F24" s="50">
        <v>1</v>
      </c>
      <c r="G24" s="51">
        <f>IF(AND(F54&lt;&gt;0,F54&lt;&gt;".",F24&lt;&gt;"."),F24*100/F54,".")</f>
        <v>0.024443901246638963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3</v>
      </c>
      <c r="E25" s="51">
        <f>IF(AND(D54&lt;&gt;0,D54&lt;&gt;".",D25&lt;&gt;"."),D25*100/D54,".")</f>
        <v>0.07260406582768635</v>
      </c>
      <c r="F25" s="50">
        <v>6</v>
      </c>
      <c r="G25" s="51">
        <f>IF(AND(F54&lt;&gt;0,F54&lt;&gt;".",F25&lt;&gt;"."),F25*100/F54,".")</f>
        <v>0.14666340747983378</v>
      </c>
      <c r="H25" s="50">
        <v>11</v>
      </c>
      <c r="I25" s="51">
        <f>IF(AND(H54&lt;&gt;0,H54&lt;&gt;".",H25&lt;&gt;"."),H25*100/H54,".")</f>
        <v>0.3433208489388265</v>
      </c>
      <c r="J25" s="50">
        <v>9</v>
      </c>
      <c r="K25" s="51">
        <f>IF(AND(J54&lt;&gt;0,J54&lt;&gt;".",J25&lt;&gt;"."),J25*100/J54,".")</f>
        <v>0.2396804260985353</v>
      </c>
      <c r="L25" s="50">
        <v>5</v>
      </c>
      <c r="M25" s="51">
        <f>IF(AND(L54&lt;&gt;0,L54&lt;&gt;".",L25&lt;&gt;"."),L25*100/L54,".")</f>
        <v>0.15644555694618273</v>
      </c>
      <c r="N25" s="52">
        <f t="shared" si="0"/>
        <v>2</v>
      </c>
      <c r="O25" s="53">
        <f t="shared" si="1"/>
        <v>66.66666666666667</v>
      </c>
      <c r="P25" s="52">
        <f t="shared" si="2"/>
        <v>-4</v>
      </c>
      <c r="Q25" s="53">
        <f t="shared" si="3"/>
        <v>-44.44444444444444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34</v>
      </c>
      <c r="E26" s="51">
        <f>IF(AND(D54&lt;&gt;0,D54&lt;&gt;".",D26&lt;&gt;"."),D26*100/D54,".")</f>
        <v>0.8228460793804453</v>
      </c>
      <c r="F26" s="50">
        <v>3</v>
      </c>
      <c r="G26" s="51">
        <f>IF(AND(F54&lt;&gt;0,F54&lt;&gt;".",F26&lt;&gt;"."),F26*100/F54,".")</f>
        <v>0.07333170373991689</v>
      </c>
      <c r="H26" s="50">
        <v>3</v>
      </c>
      <c r="I26" s="51">
        <f>IF(AND(H54&lt;&gt;0,H54&lt;&gt;".",H26&lt;&gt;"."),H26*100/H54,".")</f>
        <v>0.09363295880149813</v>
      </c>
      <c r="J26" s="50">
        <v>3</v>
      </c>
      <c r="K26" s="51">
        <f>IF(AND(J54&lt;&gt;0,J54&lt;&gt;".",J26&lt;&gt;"."),J26*100/J54,".")</f>
        <v>0.07989347536617843</v>
      </c>
      <c r="L26" s="50">
        <v>4</v>
      </c>
      <c r="M26" s="51">
        <f>IF(AND(L54&lt;&gt;0,L54&lt;&gt;".",L26&lt;&gt;"."),L26*100/L54,".")</f>
        <v>0.1251564455569462</v>
      </c>
      <c r="N26" s="52">
        <f t="shared" si="0"/>
        <v>-30</v>
      </c>
      <c r="O26" s="53">
        <f t="shared" si="1"/>
        <v>-88.23529411764706</v>
      </c>
      <c r="P26" s="52">
        <f t="shared" si="2"/>
        <v>1</v>
      </c>
      <c r="Q26" s="53">
        <f t="shared" si="3"/>
        <v>33.333333333333336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 t="s">
        <v>3</v>
      </c>
      <c r="E28" s="51" t="str">
        <f>IF(AND(D54&lt;&gt;0,D54&lt;&gt;".",D28&lt;&gt;"."),D28*100/D54,".")</f>
        <v>.</v>
      </c>
      <c r="F28" s="50">
        <v>1</v>
      </c>
      <c r="G28" s="51">
        <f>IF(AND(F54&lt;&gt;0,F54&lt;&gt;".",F28&lt;&gt;"."),F28*100/F54,".")</f>
        <v>0.024443901246638963</v>
      </c>
      <c r="H28" s="50">
        <v>3</v>
      </c>
      <c r="I28" s="51">
        <f>IF(AND(H54&lt;&gt;0,H54&lt;&gt;".",H28&lt;&gt;"."),H28*100/H54,".")</f>
        <v>0.09363295880149813</v>
      </c>
      <c r="J28" s="50">
        <v>3</v>
      </c>
      <c r="K28" s="51">
        <f>IF(AND(J54&lt;&gt;0,J54&lt;&gt;".",J28&lt;&gt;"."),J28*100/J54,".")</f>
        <v>0.07989347536617843</v>
      </c>
      <c r="L28" s="50" t="s">
        <v>3</v>
      </c>
      <c r="M28" s="51" t="str">
        <f>IF(AND(L54&lt;&gt;0,L54&lt;&gt;".",L28&lt;&gt;"."),L28*100/L54,".")</f>
        <v>.</v>
      </c>
      <c r="N28" s="52" t="str">
        <f t="shared" si="0"/>
        <v>.</v>
      </c>
      <c r="O28" s="53" t="str">
        <f t="shared" si="1"/>
        <v>.</v>
      </c>
      <c r="P28" s="52" t="str">
        <f t="shared" si="2"/>
        <v>.</v>
      </c>
      <c r="Q28" s="53" t="str">
        <f t="shared" si="3"/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>
        <v>15</v>
      </c>
      <c r="G29" s="51">
        <f>IF(AND(F54&lt;&gt;0,F54&lt;&gt;".",F29&lt;&gt;"."),F29*100/F54,".")</f>
        <v>0.36665851869958443</v>
      </c>
      <c r="H29" s="50">
        <v>31</v>
      </c>
      <c r="I29" s="51">
        <f>IF(AND(H54&lt;&gt;0,H54&lt;&gt;".",H29&lt;&gt;"."),H29*100/H54,".")</f>
        <v>0.9675405742821473</v>
      </c>
      <c r="J29" s="50">
        <v>53</v>
      </c>
      <c r="K29" s="51">
        <f>IF(AND(J54&lt;&gt;0,J54&lt;&gt;".",J29&lt;&gt;"."),J29*100/J54,".")</f>
        <v>1.411451398135819</v>
      </c>
      <c r="L29" s="50">
        <v>58</v>
      </c>
      <c r="M29" s="51">
        <f>IF(AND(L54&lt;&gt;0,L54&lt;&gt;".",L29&lt;&gt;"."),L29*100/L54,".")</f>
        <v>1.8147684605757197</v>
      </c>
      <c r="N29" s="52" t="str">
        <f t="shared" si="0"/>
        <v>.</v>
      </c>
      <c r="O29" s="53" t="str">
        <f t="shared" si="1"/>
        <v>.</v>
      </c>
      <c r="P29" s="52">
        <f t="shared" si="2"/>
        <v>5</v>
      </c>
      <c r="Q29" s="53">
        <f t="shared" si="3"/>
        <v>9.433962264150944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 t="s">
        <v>3</v>
      </c>
      <c r="G31" s="51" t="str">
        <f>IF(AND(F54&lt;&gt;0,F54&lt;&gt;".",F31&lt;&gt;"."),F31*100/F54,".")</f>
        <v>.</v>
      </c>
      <c r="H31" s="50">
        <v>0</v>
      </c>
      <c r="I31" s="51">
        <f>IF(AND(H54&lt;&gt;0,H54&lt;&gt;".",H31&lt;&gt;"."),H31*100/H54,".")</f>
        <v>0</v>
      </c>
      <c r="J31" s="50">
        <v>0</v>
      </c>
      <c r="K31" s="51">
        <f>IF(AND(J54&lt;&gt;0,J54&lt;&gt;".",J31&lt;&gt;"."),J31*100/J54,".")</f>
        <v>0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>
        <v>0</v>
      </c>
      <c r="I32" s="51">
        <f>IF(AND(H54&lt;&gt;0,H54&lt;&gt;".",H32&lt;&gt;"."),H32*100/H54,".")</f>
        <v>0</v>
      </c>
      <c r="J32" s="50">
        <v>0</v>
      </c>
      <c r="K32" s="51">
        <f>IF(AND(J54&lt;&gt;0,J54&lt;&gt;".",J32&lt;&gt;"."),J32*100/J54,".")</f>
        <v>0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21</v>
      </c>
      <c r="G33" s="51">
        <f>IF(AND(F54&lt;&gt;0,F54&lt;&gt;".",F33&lt;&gt;"."),F33*100/F54,".")</f>
        <v>0.5133219261794182</v>
      </c>
      <c r="H33" s="50">
        <v>13</v>
      </c>
      <c r="I33" s="51">
        <f>IF(AND(H54&lt;&gt;0,H54&lt;&gt;".",H33&lt;&gt;"."),H33*100/H54,".")</f>
        <v>0.40574282147315854</v>
      </c>
      <c r="J33" s="50">
        <v>16</v>
      </c>
      <c r="K33" s="51">
        <f>IF(AND(J54&lt;&gt;0,J54&lt;&gt;".",J33&lt;&gt;"."),J33*100/J54,".")</f>
        <v>0.42609853528628494</v>
      </c>
      <c r="L33" s="50">
        <v>26</v>
      </c>
      <c r="M33" s="51">
        <f>IF(AND(L54&lt;&gt;0,L54&lt;&gt;".",L33&lt;&gt;"."),L33*100/L54,".")</f>
        <v>0.8135168961201502</v>
      </c>
      <c r="N33" s="52" t="str">
        <f t="shared" si="0"/>
        <v>.</v>
      </c>
      <c r="O33" s="53" t="str">
        <f t="shared" si="1"/>
        <v>.</v>
      </c>
      <c r="P33" s="52">
        <f t="shared" si="2"/>
        <v>10</v>
      </c>
      <c r="Q33" s="53">
        <f t="shared" si="3"/>
        <v>62.5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7</v>
      </c>
      <c r="I38" s="51">
        <f>IF(AND(H54&lt;&gt;0,H54&lt;&gt;".",H38&lt;&gt;"."),H38*100/H54,".")</f>
        <v>0.2184769038701623</v>
      </c>
      <c r="J38" s="50">
        <v>9</v>
      </c>
      <c r="K38" s="51">
        <f>IF(AND(J54&lt;&gt;0,J54&lt;&gt;".",J38&lt;&gt;"."),J38*100/J54,".")</f>
        <v>0.2396804260985353</v>
      </c>
      <c r="L38" s="50">
        <v>18</v>
      </c>
      <c r="M38" s="51">
        <f>IF(AND(L54&lt;&gt;0,L54&lt;&gt;".",L38&lt;&gt;"."),L38*100/L54,".")</f>
        <v>0.5632040050062578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>
        <f aca="true" t="shared" si="6" ref="P38:P54">IF(AND(L38&lt;&gt;".",J38&lt;&gt;"."),L38-J38,".")</f>
        <v>9</v>
      </c>
      <c r="Q38" s="53">
        <f aca="true" t="shared" si="7" ref="Q38:Q69">IF(AND(J38&lt;&gt;0,J38&lt;&gt;".",P38&lt;&gt;"."),P38*100/J38,".")</f>
        <v>100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4</v>
      </c>
      <c r="I39" s="51">
        <f>IF(AND(H54&lt;&gt;0,H54&lt;&gt;".",H39&lt;&gt;"."),H39*100/H54,".")</f>
        <v>0.12484394506866417</v>
      </c>
      <c r="J39" s="50">
        <v>6</v>
      </c>
      <c r="K39" s="51">
        <f>IF(AND(J54&lt;&gt;0,J54&lt;&gt;".",J39&lt;&gt;"."),J39*100/J54,".")</f>
        <v>0.15978695073235685</v>
      </c>
      <c r="L39" s="50">
        <v>2</v>
      </c>
      <c r="M39" s="51">
        <f>IF(AND(L54&lt;&gt;0,L54&lt;&gt;".",L39&lt;&gt;"."),L39*100/L54,".")</f>
        <v>0.0625782227784731</v>
      </c>
      <c r="N39" s="52" t="str">
        <f t="shared" si="4"/>
        <v>.</v>
      </c>
      <c r="O39" s="53" t="str">
        <f t="shared" si="5"/>
        <v>.</v>
      </c>
      <c r="P39" s="52">
        <f t="shared" si="6"/>
        <v>-4</v>
      </c>
      <c r="Q39" s="53">
        <f t="shared" si="7"/>
        <v>-66.66666666666667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78</v>
      </c>
      <c r="E42" s="51">
        <f>IF(AND(D54&lt;&gt;0,D54&lt;&gt;".",D42&lt;&gt;"."),D42*100/D54,".")</f>
        <v>1.887705711519845</v>
      </c>
      <c r="F42" s="50">
        <v>33</v>
      </c>
      <c r="G42" s="51">
        <f>IF(AND(F54&lt;&gt;0,F54&lt;&gt;".",F42&lt;&gt;"."),F42*100/F54,".")</f>
        <v>0.8066487411390858</v>
      </c>
      <c r="H42" s="50">
        <v>21</v>
      </c>
      <c r="I42" s="51">
        <f>IF(AND(H54&lt;&gt;0,H54&lt;&gt;".",H42&lt;&gt;"."),H42*100/H54,".")</f>
        <v>0.6554307116104869</v>
      </c>
      <c r="J42" s="50">
        <v>12</v>
      </c>
      <c r="K42" s="51">
        <f>IF(AND(J54&lt;&gt;0,J54&lt;&gt;".",J42&lt;&gt;"."),J42*100/J54,".")</f>
        <v>0.3195739014647137</v>
      </c>
      <c r="L42" s="50">
        <v>6</v>
      </c>
      <c r="M42" s="51">
        <f>IF(AND(L54&lt;&gt;0,L54&lt;&gt;".",L42&lt;&gt;"."),L42*100/L54,".")</f>
        <v>0.18773466833541927</v>
      </c>
      <c r="N42" s="52">
        <f t="shared" si="4"/>
        <v>-72</v>
      </c>
      <c r="O42" s="53">
        <f t="shared" si="5"/>
        <v>-92.3076923076923</v>
      </c>
      <c r="P42" s="52">
        <f t="shared" si="6"/>
        <v>-6</v>
      </c>
      <c r="Q42" s="53">
        <f t="shared" si="7"/>
        <v>-50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41</v>
      </c>
      <c r="E50" s="51">
        <f>IF(AND(D54&lt;&gt;0,D54&lt;&gt;".",D50&lt;&gt;"."),D50*100/D54,".")</f>
        <v>0.9922555663117134</v>
      </c>
      <c r="F50" s="50">
        <v>30</v>
      </c>
      <c r="G50" s="51">
        <f>IF(AND(F54&lt;&gt;0,F54&lt;&gt;".",F50&lt;&gt;"."),F50*100/F54,".")</f>
        <v>0.7333170373991689</v>
      </c>
      <c r="H50" s="50">
        <v>24</v>
      </c>
      <c r="I50" s="51">
        <f>IF(AND(H54&lt;&gt;0,H54&lt;&gt;".",H50&lt;&gt;"."),H50*100/H54,".")</f>
        <v>0.7490636704119851</v>
      </c>
      <c r="J50" s="50">
        <v>21</v>
      </c>
      <c r="K50" s="51">
        <f>IF(AND(J54&lt;&gt;0,J54&lt;&gt;".",J50&lt;&gt;"."),J50*100/J54,".")</f>
        <v>0.559254327563249</v>
      </c>
      <c r="L50" s="50">
        <v>28</v>
      </c>
      <c r="M50" s="51">
        <f>IF(AND(L54&lt;&gt;0,L54&lt;&gt;".",L50&lt;&gt;"."),L50*100/L54,".")</f>
        <v>0.8760951188986232</v>
      </c>
      <c r="N50" s="52">
        <f t="shared" si="4"/>
        <v>-13</v>
      </c>
      <c r="O50" s="53">
        <f t="shared" si="5"/>
        <v>-31.70731707317073</v>
      </c>
      <c r="P50" s="52">
        <f t="shared" si="6"/>
        <v>7</v>
      </c>
      <c r="Q50" s="53">
        <f t="shared" si="7"/>
        <v>33.333333333333336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204</v>
      </c>
      <c r="E51" s="51">
        <f>IF(AND(D54&lt;&gt;0,D54&lt;&gt;".",D51&lt;&gt;"."),D51*100/D54,".")</f>
        <v>4.937076476282672</v>
      </c>
      <c r="F51" s="50">
        <v>194</v>
      </c>
      <c r="G51" s="51">
        <f>IF(AND(F54&lt;&gt;0,F54&lt;&gt;".",F51&lt;&gt;"."),F51*100/F54,".")</f>
        <v>4.742116841847959</v>
      </c>
      <c r="H51" s="50">
        <v>183</v>
      </c>
      <c r="I51" s="51">
        <f>IF(AND(H54&lt;&gt;0,H54&lt;&gt;".",H51&lt;&gt;"."),H51*100/H54,".")</f>
        <v>5.711610486891386</v>
      </c>
      <c r="J51" s="50">
        <v>188</v>
      </c>
      <c r="K51" s="51">
        <f>IF(AND(J54&lt;&gt;0,J54&lt;&gt;".",J51&lt;&gt;"."),J51*100/J54,".")</f>
        <v>5.006657789613848</v>
      </c>
      <c r="L51" s="50">
        <v>148</v>
      </c>
      <c r="M51" s="51">
        <f>IF(AND(L54&lt;&gt;0,L54&lt;&gt;".",L51&lt;&gt;"."),L51*100/L54,".")</f>
        <v>4.630788485607009</v>
      </c>
      <c r="N51" s="52">
        <f t="shared" si="4"/>
        <v>-56</v>
      </c>
      <c r="O51" s="53">
        <f t="shared" si="5"/>
        <v>-27.45098039215686</v>
      </c>
      <c r="P51" s="52">
        <f t="shared" si="6"/>
        <v>-40</v>
      </c>
      <c r="Q51" s="53">
        <f t="shared" si="7"/>
        <v>-21.27659574468085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570</v>
      </c>
      <c r="E53" s="57">
        <f>IF(AND(D54&lt;&gt;0,D54&lt;&gt;".",D53&lt;&gt;"."),D53*100/D54,".")</f>
        <v>13.794772507260406</v>
      </c>
      <c r="F53" s="56">
        <f>SUM(F6:F52)</f>
        <v>540</v>
      </c>
      <c r="G53" s="57">
        <f>IF(AND(F54&lt;&gt;0,F54&lt;&gt;".",F53&lt;&gt;"."),F53*100/F54,".")</f>
        <v>13.199706673185041</v>
      </c>
      <c r="H53" s="56">
        <f>SUM(H6:H52)</f>
        <v>484</v>
      </c>
      <c r="I53" s="57">
        <f>IF(AND(H54&lt;&gt;0,H54&lt;&gt;".",H53&lt;&gt;"."),H53*100/H54,".")</f>
        <v>15.106117353308365</v>
      </c>
      <c r="J53" s="56">
        <f>SUM(J6:J52)</f>
        <v>540</v>
      </c>
      <c r="K53" s="57">
        <f>IF(AND(J54&lt;&gt;0,J54&lt;&gt;".",J53&lt;&gt;"."),J53*100/J54,".")</f>
        <v>14.380825565912117</v>
      </c>
      <c r="L53" s="56">
        <f>SUM(L6:L52)</f>
        <v>460</v>
      </c>
      <c r="M53" s="57">
        <f>IF(AND(L54&lt;&gt;0,L54&lt;&gt;".",L53&lt;&gt;"."),L53*100/L54,".")</f>
        <v>14.392991239048811</v>
      </c>
      <c r="N53" s="56">
        <f t="shared" si="4"/>
        <v>-110</v>
      </c>
      <c r="O53" s="58">
        <f t="shared" si="5"/>
        <v>-19.29824561403509</v>
      </c>
      <c r="P53" s="56">
        <f t="shared" si="6"/>
        <v>-80</v>
      </c>
      <c r="Q53" s="58">
        <f t="shared" si="7"/>
        <v>-14.814814814814815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4132</v>
      </c>
      <c r="E54" s="37">
        <f>IF(D54=".",".",100)</f>
        <v>100</v>
      </c>
      <c r="F54" s="36">
        <v>4091</v>
      </c>
      <c r="G54" s="37">
        <f>IF(F54=".",".",100)</f>
        <v>100</v>
      </c>
      <c r="H54" s="36">
        <v>3204</v>
      </c>
      <c r="I54" s="37">
        <f>IF(H54=".",".",100)</f>
        <v>100</v>
      </c>
      <c r="J54" s="36">
        <v>3755</v>
      </c>
      <c r="K54" s="37">
        <f>IF(J54=".",".",100)</f>
        <v>100</v>
      </c>
      <c r="L54" s="36">
        <v>3196</v>
      </c>
      <c r="M54" s="37">
        <f>IF(L54=".",".",100)</f>
        <v>100</v>
      </c>
      <c r="N54" s="36">
        <f t="shared" si="4"/>
        <v>-936</v>
      </c>
      <c r="O54" s="37">
        <f t="shared" si="5"/>
        <v>-22.652468538238143</v>
      </c>
      <c r="P54" s="36">
        <f t="shared" si="6"/>
        <v>-559</v>
      </c>
      <c r="Q54" s="37">
        <f t="shared" si="7"/>
        <v>-14.88681757656458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 t="s">
        <v>3</v>
      </c>
      <c r="K6" s="31" t="str">
        <f>IF(AND(J54&lt;&gt;0,J54&lt;&gt;".",J6&lt;&gt;"."),J6*100/J54,".")</f>
        <v>.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45</v>
      </c>
      <c r="E7" s="51">
        <f>IF(AND(D54&lt;&gt;0,D54&lt;&gt;".",D7&lt;&gt;"."),D7*100/D54,".")</f>
        <v>0.7985803016858918</v>
      </c>
      <c r="F7" s="50">
        <v>24</v>
      </c>
      <c r="G7" s="51">
        <f>IF(AND(F54&lt;&gt;0,F54&lt;&gt;".",F7&lt;&gt;"."),F7*100/F54,".")</f>
        <v>0.506649778340722</v>
      </c>
      <c r="H7" s="50">
        <v>30</v>
      </c>
      <c r="I7" s="51">
        <f>IF(AND(H54&lt;&gt;0,H54&lt;&gt;".",H7&lt;&gt;"."),H7*100/H54,".")</f>
        <v>0.5755947812739831</v>
      </c>
      <c r="J7" s="50">
        <v>30</v>
      </c>
      <c r="K7" s="51">
        <f>IF(AND(J54&lt;&gt;0,J54&lt;&gt;".",J7&lt;&gt;"."),J7*100/J54,".")</f>
        <v>0.5549389567147613</v>
      </c>
      <c r="L7" s="50">
        <v>30</v>
      </c>
      <c r="M7" s="51">
        <f>IF(AND(L54&lt;&gt;0,L54&lt;&gt;".",L7&lt;&gt;"."),L7*100/L54,".")</f>
        <v>0.6242197253433208</v>
      </c>
      <c r="N7" s="52">
        <f t="shared" si="0"/>
        <v>-15</v>
      </c>
      <c r="O7" s="53">
        <f t="shared" si="1"/>
        <v>-33.333333333333336</v>
      </c>
      <c r="P7" s="52">
        <f t="shared" si="2"/>
        <v>0</v>
      </c>
      <c r="Q7" s="53">
        <f t="shared" si="3"/>
        <v>0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46</v>
      </c>
      <c r="E8" s="51">
        <f>IF(AND(D54&lt;&gt;0,D54&lt;&gt;".",D8&lt;&gt;"."),D8*100/D54,".")</f>
        <v>0.8163265306122449</v>
      </c>
      <c r="F8" s="50">
        <v>1</v>
      </c>
      <c r="G8" s="51">
        <f>IF(AND(F54&lt;&gt;0,F54&lt;&gt;".",F8&lt;&gt;"."),F8*100/F54,".")</f>
        <v>0.021110407430863416</v>
      </c>
      <c r="H8" s="50">
        <v>9</v>
      </c>
      <c r="I8" s="51">
        <f>IF(AND(H54&lt;&gt;0,H54&lt;&gt;".",H8&lt;&gt;"."),H8*100/H54,".")</f>
        <v>0.17267843438219493</v>
      </c>
      <c r="J8" s="50">
        <v>16</v>
      </c>
      <c r="K8" s="51">
        <f>IF(AND(J54&lt;&gt;0,J54&lt;&gt;".",J8&lt;&gt;"."),J8*100/J54,".")</f>
        <v>0.2959674435812061</v>
      </c>
      <c r="L8" s="50">
        <v>15</v>
      </c>
      <c r="M8" s="51">
        <f>IF(AND(L54&lt;&gt;0,L54&lt;&gt;".",L8&lt;&gt;"."),L8*100/L54,".")</f>
        <v>0.3121098626716604</v>
      </c>
      <c r="N8" s="52">
        <f t="shared" si="0"/>
        <v>-31</v>
      </c>
      <c r="O8" s="53">
        <f t="shared" si="1"/>
        <v>-67.3913043478261</v>
      </c>
      <c r="P8" s="52">
        <f t="shared" si="2"/>
        <v>-1</v>
      </c>
      <c r="Q8" s="53">
        <f t="shared" si="3"/>
        <v>-6.25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27</v>
      </c>
      <c r="E15" s="51">
        <f>IF(AND(D54&lt;&gt;0,D54&lt;&gt;".",D15&lt;&gt;"."),D15*100/D54,".")</f>
        <v>0.47914818101153506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>
        <v>1</v>
      </c>
      <c r="M16" s="51">
        <f>IF(AND(L54&lt;&gt;0,L54&lt;&gt;".",L16&lt;&gt;"."),L16*100/L54,".")</f>
        <v>0.020807324178110695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23</v>
      </c>
      <c r="G17" s="51">
        <f>IF(AND(F54&lt;&gt;0,F54&lt;&gt;".",F17&lt;&gt;"."),F17*100/F54,".")</f>
        <v>0.48553937090985855</v>
      </c>
      <c r="H17" s="50">
        <v>18</v>
      </c>
      <c r="I17" s="51">
        <f>IF(AND(H54&lt;&gt;0,H54&lt;&gt;".",H17&lt;&gt;"."),H17*100/H54,".")</f>
        <v>0.34535686876438987</v>
      </c>
      <c r="J17" s="50">
        <v>16</v>
      </c>
      <c r="K17" s="51">
        <f>IF(AND(J54&lt;&gt;0,J54&lt;&gt;".",J17&lt;&gt;"."),J17*100/J54,".")</f>
        <v>0.2959674435812061</v>
      </c>
      <c r="L17" s="50">
        <v>9</v>
      </c>
      <c r="M17" s="51">
        <f>IF(AND(L54&lt;&gt;0,L54&lt;&gt;".",L17&lt;&gt;"."),L17*100/L54,".")</f>
        <v>0.18726591760299627</v>
      </c>
      <c r="N17" s="52" t="str">
        <f t="shared" si="0"/>
        <v>.</v>
      </c>
      <c r="O17" s="53" t="str">
        <f t="shared" si="1"/>
        <v>.</v>
      </c>
      <c r="P17" s="52">
        <f t="shared" si="2"/>
        <v>-7</v>
      </c>
      <c r="Q17" s="53">
        <f t="shared" si="3"/>
        <v>-43.75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182</v>
      </c>
      <c r="E18" s="51">
        <f>IF(AND(D54&lt;&gt;0,D54&lt;&gt;".",D18&lt;&gt;"."),D18*100/D54,".")</f>
        <v>3.229813664596273</v>
      </c>
      <c r="F18" s="50">
        <v>175</v>
      </c>
      <c r="G18" s="51">
        <f>IF(AND(F54&lt;&gt;0,F54&lt;&gt;".",F18&lt;&gt;"."),F18*100/F54,".")</f>
        <v>3.6943213004010977</v>
      </c>
      <c r="H18" s="50">
        <v>180</v>
      </c>
      <c r="I18" s="51">
        <f>IF(AND(H54&lt;&gt;0,H54&lt;&gt;".",H18&lt;&gt;"."),H18*100/H54,".")</f>
        <v>3.453568687643899</v>
      </c>
      <c r="J18" s="50">
        <v>147</v>
      </c>
      <c r="K18" s="51">
        <f>IF(AND(J54&lt;&gt;0,J54&lt;&gt;".",J18&lt;&gt;"."),J18*100/J54,".")</f>
        <v>2.7192008879023306</v>
      </c>
      <c r="L18" s="50">
        <v>102</v>
      </c>
      <c r="M18" s="51">
        <f>IF(AND(L54&lt;&gt;0,L54&lt;&gt;".",L18&lt;&gt;"."),L18*100/L54,".")</f>
        <v>2.1223470661672907</v>
      </c>
      <c r="N18" s="52">
        <f t="shared" si="0"/>
        <v>-80</v>
      </c>
      <c r="O18" s="53">
        <f t="shared" si="1"/>
        <v>-43.956043956043956</v>
      </c>
      <c r="P18" s="52">
        <f t="shared" si="2"/>
        <v>-45</v>
      </c>
      <c r="Q18" s="53">
        <f t="shared" si="3"/>
        <v>-30.612244897959183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34</v>
      </c>
      <c r="E19" s="51">
        <f>IF(AND(D54&lt;&gt;0,D54&lt;&gt;".",D19&lt;&gt;"."),D19*100/D54,".")</f>
        <v>0.6033717834960071</v>
      </c>
      <c r="F19" s="50">
        <v>89</v>
      </c>
      <c r="G19" s="51">
        <f>IF(AND(F54&lt;&gt;0,F54&lt;&gt;".",F19&lt;&gt;"."),F19*100/F54,".")</f>
        <v>1.878826261346844</v>
      </c>
      <c r="H19" s="50">
        <v>102</v>
      </c>
      <c r="I19" s="51">
        <f>IF(AND(H54&lt;&gt;0,H54&lt;&gt;".",H19&lt;&gt;"."),H19*100/H54,".")</f>
        <v>1.9570222563315427</v>
      </c>
      <c r="J19" s="50">
        <v>110</v>
      </c>
      <c r="K19" s="51">
        <f>IF(AND(J54&lt;&gt;0,J54&lt;&gt;".",J19&lt;&gt;"."),J19*100/J54,".")</f>
        <v>2.0347761746207915</v>
      </c>
      <c r="L19" s="50">
        <v>101</v>
      </c>
      <c r="M19" s="51">
        <f>IF(AND(L54&lt;&gt;0,L54&lt;&gt;".",L19&lt;&gt;"."),L19*100/L54,".")</f>
        <v>2.10153974198918</v>
      </c>
      <c r="N19" s="52">
        <f t="shared" si="0"/>
        <v>67</v>
      </c>
      <c r="O19" s="53">
        <f t="shared" si="1"/>
        <v>197.05882352941177</v>
      </c>
      <c r="P19" s="52">
        <f t="shared" si="2"/>
        <v>-9</v>
      </c>
      <c r="Q19" s="53">
        <f t="shared" si="3"/>
        <v>-8.181818181818182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0</v>
      </c>
      <c r="E20" s="51">
        <f>IF(AND(D54&lt;&gt;0,D54&lt;&gt;".",D20&lt;&gt;"."),D20*100/D54,".")</f>
        <v>0</v>
      </c>
      <c r="F20" s="50">
        <v>20</v>
      </c>
      <c r="G20" s="51">
        <f>IF(AND(F54&lt;&gt;0,F54&lt;&gt;".",F20&lt;&gt;"."),F20*100/F54,".")</f>
        <v>0.4222081486172683</v>
      </c>
      <c r="H20" s="50">
        <v>19</v>
      </c>
      <c r="I20" s="51">
        <f>IF(AND(H54&lt;&gt;0,H54&lt;&gt;".",H20&lt;&gt;"."),H20*100/H54,".")</f>
        <v>0.3645433614735226</v>
      </c>
      <c r="J20" s="50">
        <v>16</v>
      </c>
      <c r="K20" s="51">
        <f>IF(AND(J54&lt;&gt;0,J54&lt;&gt;".",J20&lt;&gt;"."),J20*100/J54,".")</f>
        <v>0.2959674435812061</v>
      </c>
      <c r="L20" s="50">
        <v>5</v>
      </c>
      <c r="M20" s="51">
        <f>IF(AND(L54&lt;&gt;0,L54&lt;&gt;".",L20&lt;&gt;"."),L20*100/L54,".")</f>
        <v>0.10403662089055347</v>
      </c>
      <c r="N20" s="52">
        <f t="shared" si="0"/>
        <v>5</v>
      </c>
      <c r="O20" s="53" t="str">
        <f t="shared" si="1"/>
        <v>.</v>
      </c>
      <c r="P20" s="52">
        <f t="shared" si="2"/>
        <v>-11</v>
      </c>
      <c r="Q20" s="53">
        <f t="shared" si="3"/>
        <v>-68.75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>
        <v>0</v>
      </c>
      <c r="E22" s="51">
        <f>IF(AND(D54&lt;&gt;0,D54&lt;&gt;".",D22&lt;&gt;"."),D22*100/D54,".")</f>
        <v>0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>
        <v>0</v>
      </c>
      <c r="E23" s="51">
        <f>IF(AND(D54&lt;&gt;0,D54&lt;&gt;".",D23&lt;&gt;"."),D23*100/D54,".")</f>
        <v>0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17</v>
      </c>
      <c r="E24" s="51">
        <f>IF(AND(D54&lt;&gt;0,D54&lt;&gt;".",D24&lt;&gt;"."),D24*100/D54,".")</f>
        <v>0.30168589174800353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63</v>
      </c>
      <c r="E25" s="51">
        <f>IF(AND(D54&lt;&gt;0,D54&lt;&gt;".",D25&lt;&gt;"."),D25*100/D54,".")</f>
        <v>1.1180124223602483</v>
      </c>
      <c r="F25" s="50">
        <v>41</v>
      </c>
      <c r="G25" s="51">
        <f>IF(AND(F54&lt;&gt;0,F54&lt;&gt;".",F25&lt;&gt;"."),F25*100/F54,".")</f>
        <v>0.8655267046654</v>
      </c>
      <c r="H25" s="50">
        <v>41</v>
      </c>
      <c r="I25" s="51">
        <f>IF(AND(H54&lt;&gt;0,H54&lt;&gt;".",H25&lt;&gt;"."),H25*100/H54,".")</f>
        <v>0.7866462010744436</v>
      </c>
      <c r="J25" s="50">
        <v>32</v>
      </c>
      <c r="K25" s="51">
        <f>IF(AND(J54&lt;&gt;0,J54&lt;&gt;".",J25&lt;&gt;"."),J25*100/J54,".")</f>
        <v>0.5919348871624122</v>
      </c>
      <c r="L25" s="50">
        <v>19</v>
      </c>
      <c r="M25" s="51">
        <f>IF(AND(L54&lt;&gt;0,L54&lt;&gt;".",L25&lt;&gt;"."),L25*100/L54,".")</f>
        <v>0.3953391593841032</v>
      </c>
      <c r="N25" s="52">
        <f t="shared" si="0"/>
        <v>-44</v>
      </c>
      <c r="O25" s="53">
        <f t="shared" si="1"/>
        <v>-69.84126984126983</v>
      </c>
      <c r="P25" s="52">
        <f t="shared" si="2"/>
        <v>-13</v>
      </c>
      <c r="Q25" s="53">
        <f t="shared" si="3"/>
        <v>-40.625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0</v>
      </c>
      <c r="E26" s="51">
        <f>IF(AND(D54&lt;&gt;0,D54&lt;&gt;".",D26&lt;&gt;"."),D26*100/D54,".")</f>
        <v>0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0</v>
      </c>
      <c r="E28" s="51">
        <f>IF(AND(D54&lt;&gt;0,D54&lt;&gt;".",D28&lt;&gt;"."),D28*100/D54,".")</f>
        <v>0</v>
      </c>
      <c r="F28" s="50">
        <v>3</v>
      </c>
      <c r="G28" s="51">
        <f>IF(AND(F54&lt;&gt;0,F54&lt;&gt;".",F28&lt;&gt;"."),F28*100/F54,".")</f>
        <v>0.06333122229259025</v>
      </c>
      <c r="H28" s="50">
        <v>3</v>
      </c>
      <c r="I28" s="51">
        <f>IF(AND(H54&lt;&gt;0,H54&lt;&gt;".",H28&lt;&gt;"."),H28*100/H54,".")</f>
        <v>0.05755947812739831</v>
      </c>
      <c r="J28" s="50">
        <v>6</v>
      </c>
      <c r="K28" s="51">
        <f>IF(AND(J54&lt;&gt;0,J54&lt;&gt;".",J28&lt;&gt;"."),J28*100/J54,".")</f>
        <v>0.11098779134295228</v>
      </c>
      <c r="L28" s="50">
        <v>2</v>
      </c>
      <c r="M28" s="51">
        <f>IF(AND(L54&lt;&gt;0,L54&lt;&gt;".",L28&lt;&gt;"."),L28*100/L54,".")</f>
        <v>0.04161464835622139</v>
      </c>
      <c r="N28" s="52">
        <f t="shared" si="0"/>
        <v>2</v>
      </c>
      <c r="O28" s="53" t="str">
        <f t="shared" si="1"/>
        <v>.</v>
      </c>
      <c r="P28" s="52">
        <f t="shared" si="2"/>
        <v>-4</v>
      </c>
      <c r="Q28" s="53">
        <f t="shared" si="3"/>
        <v>-66.66666666666667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2</v>
      </c>
      <c r="E29" s="51">
        <f>IF(AND(D54&lt;&gt;0,D54&lt;&gt;".",D29&lt;&gt;"."),D29*100/D54,".")</f>
        <v>0.0354924578527063</v>
      </c>
      <c r="F29" s="50">
        <v>2</v>
      </c>
      <c r="G29" s="51">
        <f>IF(AND(F54&lt;&gt;0,F54&lt;&gt;".",F29&lt;&gt;"."),F29*100/F54,".")</f>
        <v>0.04222081486172683</v>
      </c>
      <c r="H29" s="50">
        <v>10</v>
      </c>
      <c r="I29" s="51">
        <f>IF(AND(H54&lt;&gt;0,H54&lt;&gt;".",H29&lt;&gt;"."),H29*100/H54,".")</f>
        <v>0.1918649270913277</v>
      </c>
      <c r="J29" s="50">
        <v>9</v>
      </c>
      <c r="K29" s="51">
        <f>IF(AND(J54&lt;&gt;0,J54&lt;&gt;".",J29&lt;&gt;"."),J29*100/J54,".")</f>
        <v>0.16648168701442842</v>
      </c>
      <c r="L29" s="50">
        <v>28</v>
      </c>
      <c r="M29" s="51">
        <f>IF(AND(L54&lt;&gt;0,L54&lt;&gt;".",L29&lt;&gt;"."),L29*100/L54,".")</f>
        <v>0.5826050769870995</v>
      </c>
      <c r="N29" s="52">
        <f t="shared" si="0"/>
        <v>26</v>
      </c>
      <c r="O29" s="53">
        <f t="shared" si="1"/>
        <v>1300</v>
      </c>
      <c r="P29" s="52">
        <f t="shared" si="2"/>
        <v>19</v>
      </c>
      <c r="Q29" s="53">
        <f t="shared" si="3"/>
        <v>211.11111111111111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>
        <v>0</v>
      </c>
      <c r="E30" s="51">
        <f>IF(AND(D54&lt;&gt;0,D54&lt;&gt;".",D30&lt;&gt;"."),D30*100/D54,".")</f>
        <v>0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0</v>
      </c>
      <c r="E31" s="51">
        <f>IF(AND(D54&lt;&gt;0,D54&lt;&gt;".",D31&lt;&gt;"."),D31*100/D54,".")</f>
        <v>0</v>
      </c>
      <c r="F31" s="50" t="s">
        <v>3</v>
      </c>
      <c r="G31" s="51" t="str">
        <f>IF(AND(F54&lt;&gt;0,F54&lt;&gt;".",F31&lt;&gt;"."),F31*100/F54,".")</f>
        <v>.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0</v>
      </c>
      <c r="E32" s="51">
        <f>IF(AND(D54&lt;&gt;0,D54&lt;&gt;".",D32&lt;&gt;"."),D32*100/D54,".")</f>
        <v>0</v>
      </c>
      <c r="F32" s="50" t="s">
        <v>3</v>
      </c>
      <c r="G32" s="51" t="str">
        <f>IF(AND(F54&lt;&gt;0,F54&lt;&gt;".",F32&lt;&gt;"."),F32*100/F54,".")</f>
        <v>.</v>
      </c>
      <c r="H32" s="50" t="s">
        <v>3</v>
      </c>
      <c r="I32" s="51" t="str">
        <f>IF(AND(H54&lt;&gt;0,H54&lt;&gt;".",H32&lt;&gt;"."),H32*100/H54,".")</f>
        <v>.</v>
      </c>
      <c r="J32" s="50" t="s">
        <v>3</v>
      </c>
      <c r="K32" s="51" t="str">
        <f>IF(AND(J54&lt;&gt;0,J54&lt;&gt;".",J32&lt;&gt;"."),J32*100/J54,".")</f>
        <v>.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1</v>
      </c>
      <c r="G33" s="51">
        <f>IF(AND(F54&lt;&gt;0,F54&lt;&gt;".",F33&lt;&gt;"."),F33*100/F54,".")</f>
        <v>0.021110407430863416</v>
      </c>
      <c r="H33" s="50">
        <v>5</v>
      </c>
      <c r="I33" s="51">
        <f>IF(AND(H54&lt;&gt;0,H54&lt;&gt;".",H33&lt;&gt;"."),H33*100/H54,".")</f>
        <v>0.09593246354566386</v>
      </c>
      <c r="J33" s="50" t="s">
        <v>3</v>
      </c>
      <c r="K33" s="51" t="str">
        <f>IF(AND(J54&lt;&gt;0,J54&lt;&gt;".",J33&lt;&gt;"."),J33*100/J54,".")</f>
        <v>.</v>
      </c>
      <c r="L33" s="50">
        <v>1</v>
      </c>
      <c r="M33" s="51">
        <f>IF(AND(L54&lt;&gt;0,L54&lt;&gt;".",L33&lt;&gt;"."),L33*100/L54,".")</f>
        <v>0.020807324178110695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>
        <v>0</v>
      </c>
      <c r="E36" s="51">
        <f>IF(AND(D54&lt;&gt;0,D54&lt;&gt;".",D36&lt;&gt;"."),D36*100/D54,".")</f>
        <v>0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>
        <v>0</v>
      </c>
      <c r="E37" s="51">
        <f>IF(AND(D54&lt;&gt;0,D54&lt;&gt;".",D37&lt;&gt;"."),D37*100/D54,".")</f>
        <v>0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11</v>
      </c>
      <c r="I38" s="51">
        <f>IF(AND(H54&lt;&gt;0,H54&lt;&gt;".",H38&lt;&gt;"."),H38*100/H54,".")</f>
        <v>0.21105141980046047</v>
      </c>
      <c r="J38" s="50">
        <v>11</v>
      </c>
      <c r="K38" s="51">
        <f>IF(AND(J54&lt;&gt;0,J54&lt;&gt;".",J38&lt;&gt;"."),J38*100/J54,".")</f>
        <v>0.20347761746207918</v>
      </c>
      <c r="L38" s="50">
        <v>16</v>
      </c>
      <c r="M38" s="51">
        <f>IF(AND(L54&lt;&gt;0,L54&lt;&gt;".",L38&lt;&gt;"."),L38*100/L54,".")</f>
        <v>0.3329171868497711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>
        <f aca="true" t="shared" si="6" ref="P38:P54">IF(AND(L38&lt;&gt;".",J38&lt;&gt;"."),L38-J38,".")</f>
        <v>5</v>
      </c>
      <c r="Q38" s="53">
        <f aca="true" t="shared" si="7" ref="Q38:Q69">IF(AND(J38&lt;&gt;0,J38&lt;&gt;".",P38&lt;&gt;"."),P38*100/J38,".")</f>
        <v>45.45454545454545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2</v>
      </c>
      <c r="I39" s="51">
        <f>IF(AND(H54&lt;&gt;0,H54&lt;&gt;".",H39&lt;&gt;"."),H39*100/H54,".")</f>
        <v>0.03837298541826554</v>
      </c>
      <c r="J39" s="50">
        <v>5</v>
      </c>
      <c r="K39" s="51">
        <f>IF(AND(J54&lt;&gt;0,J54&lt;&gt;".",J39&lt;&gt;"."),J39*100/J54,".")</f>
        <v>0.0924898261191269</v>
      </c>
      <c r="L39" s="50">
        <v>7</v>
      </c>
      <c r="M39" s="51">
        <f>IF(AND(L54&lt;&gt;0,L54&lt;&gt;".",L39&lt;&gt;"."),L39*100/L54,".")</f>
        <v>0.14565126924677488</v>
      </c>
      <c r="N39" s="52" t="str">
        <f t="shared" si="4"/>
        <v>.</v>
      </c>
      <c r="O39" s="53" t="str">
        <f t="shared" si="5"/>
        <v>.</v>
      </c>
      <c r="P39" s="52">
        <f t="shared" si="6"/>
        <v>2</v>
      </c>
      <c r="Q39" s="53">
        <f t="shared" si="7"/>
        <v>40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0</v>
      </c>
      <c r="E42" s="51">
        <f>IF(AND(D54&lt;&gt;0,D54&lt;&gt;".",D42&lt;&gt;"."),D42*100/D54,".")</f>
        <v>0</v>
      </c>
      <c r="F42" s="50" t="s">
        <v>3</v>
      </c>
      <c r="G42" s="51" t="str">
        <f>IF(AND(F54&lt;&gt;0,F54&lt;&gt;".",F42&lt;&gt;"."),F42*100/F54,".")</f>
        <v>.</v>
      </c>
      <c r="H42" s="50">
        <v>2</v>
      </c>
      <c r="I42" s="51">
        <f>IF(AND(H54&lt;&gt;0,H54&lt;&gt;".",H42&lt;&gt;"."),H42*100/H54,".")</f>
        <v>0.03837298541826554</v>
      </c>
      <c r="J42" s="50">
        <v>2</v>
      </c>
      <c r="K42" s="51">
        <f>IF(AND(J54&lt;&gt;0,J54&lt;&gt;".",J42&lt;&gt;"."),J42*100/J54,".")</f>
        <v>0.03699593044765076</v>
      </c>
      <c r="L42" s="50">
        <v>4</v>
      </c>
      <c r="M42" s="51">
        <f>IF(AND(L54&lt;&gt;0,L54&lt;&gt;".",L42&lt;&gt;"."),L42*100/L54,".")</f>
        <v>0.08322929671244278</v>
      </c>
      <c r="N42" s="52">
        <f t="shared" si="4"/>
        <v>4</v>
      </c>
      <c r="O42" s="53" t="str">
        <f t="shared" si="5"/>
        <v>.</v>
      </c>
      <c r="P42" s="52">
        <f t="shared" si="6"/>
        <v>2</v>
      </c>
      <c r="Q42" s="53">
        <f t="shared" si="7"/>
        <v>100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>
        <v>0</v>
      </c>
      <c r="E48" s="51">
        <f>IF(AND(D54&lt;&gt;0,D54&lt;&gt;".",D48&lt;&gt;"."),D48*100/D54,".")</f>
        <v>0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27</v>
      </c>
      <c r="E50" s="51">
        <f>IF(AND(D54&lt;&gt;0,D54&lt;&gt;".",D50&lt;&gt;"."),D50*100/D54,".")</f>
        <v>0.47914818101153506</v>
      </c>
      <c r="F50" s="50">
        <v>32</v>
      </c>
      <c r="G50" s="51">
        <f>IF(AND(F54&lt;&gt;0,F54&lt;&gt;".",F50&lt;&gt;"."),F50*100/F54,".")</f>
        <v>0.6755330377876293</v>
      </c>
      <c r="H50" s="50">
        <v>42</v>
      </c>
      <c r="I50" s="51">
        <f>IF(AND(H54&lt;&gt;0,H54&lt;&gt;".",H50&lt;&gt;"."),H50*100/H54,".")</f>
        <v>0.8058326937835764</v>
      </c>
      <c r="J50" s="50">
        <v>36</v>
      </c>
      <c r="K50" s="51">
        <f>IF(AND(J54&lt;&gt;0,J54&lt;&gt;".",J50&lt;&gt;"."),J50*100/J54,".")</f>
        <v>0.6659267480577137</v>
      </c>
      <c r="L50" s="50">
        <v>27</v>
      </c>
      <c r="M50" s="51">
        <f>IF(AND(L54&lt;&gt;0,L54&lt;&gt;".",L50&lt;&gt;"."),L50*100/L54,".")</f>
        <v>0.5617977528089888</v>
      </c>
      <c r="N50" s="52">
        <f t="shared" si="4"/>
        <v>0</v>
      </c>
      <c r="O50" s="53">
        <f t="shared" si="5"/>
        <v>0</v>
      </c>
      <c r="P50" s="52">
        <f t="shared" si="6"/>
        <v>-9</v>
      </c>
      <c r="Q50" s="53">
        <f t="shared" si="7"/>
        <v>-25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346</v>
      </c>
      <c r="E51" s="51">
        <f>IF(AND(D54&lt;&gt;0,D54&lt;&gt;".",D51&lt;&gt;"."),D51*100/D54,".")</f>
        <v>6.14019520851819</v>
      </c>
      <c r="F51" s="50">
        <v>321</v>
      </c>
      <c r="G51" s="51">
        <f>IF(AND(F54&lt;&gt;0,F54&lt;&gt;".",F51&lt;&gt;"."),F51*100/F54,".")</f>
        <v>6.776440785307156</v>
      </c>
      <c r="H51" s="50">
        <v>340</v>
      </c>
      <c r="I51" s="51">
        <f>IF(AND(H54&lt;&gt;0,H54&lt;&gt;".",H51&lt;&gt;"."),H51*100/H54,".")</f>
        <v>6.523407521105142</v>
      </c>
      <c r="J51" s="50">
        <v>329</v>
      </c>
      <c r="K51" s="51">
        <f>IF(AND(J54&lt;&gt;0,J54&lt;&gt;".",J51&lt;&gt;"."),J51*100/J54,".")</f>
        <v>6.08583055863855</v>
      </c>
      <c r="L51" s="50">
        <v>284</v>
      </c>
      <c r="M51" s="51">
        <f>IF(AND(L54&lt;&gt;0,L54&lt;&gt;".",L51&lt;&gt;"."),L51*100/L54,".")</f>
        <v>5.909280066583437</v>
      </c>
      <c r="N51" s="52">
        <f t="shared" si="4"/>
        <v>-62</v>
      </c>
      <c r="O51" s="53">
        <f t="shared" si="5"/>
        <v>-17.91907514450867</v>
      </c>
      <c r="P51" s="52">
        <f t="shared" si="6"/>
        <v>-45</v>
      </c>
      <c r="Q51" s="53">
        <f t="shared" si="7"/>
        <v>-13.677811550151976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789</v>
      </c>
      <c r="E53" s="57">
        <f>IF(AND(D54&lt;&gt;0,D54&lt;&gt;".",D53&lt;&gt;"."),D53*100/D54,".")</f>
        <v>14.001774622892635</v>
      </c>
      <c r="F53" s="56">
        <f>SUM(F6:F52)</f>
        <v>732</v>
      </c>
      <c r="G53" s="57">
        <f>IF(AND(F54&lt;&gt;0,F54&lt;&gt;".",F53&lt;&gt;"."),F53*100/F54,".")</f>
        <v>15.45281823939202</v>
      </c>
      <c r="H53" s="56">
        <f>SUM(H6:H52)</f>
        <v>814</v>
      </c>
      <c r="I53" s="57">
        <f>IF(AND(H54&lt;&gt;0,H54&lt;&gt;".",H53&lt;&gt;"."),H53*100/H54,".")</f>
        <v>15.617805065234075</v>
      </c>
      <c r="J53" s="56">
        <f>SUM(J6:J52)</f>
        <v>765</v>
      </c>
      <c r="K53" s="57">
        <f>IF(AND(J54&lt;&gt;0,J54&lt;&gt;".",J53&lt;&gt;"."),J53*100/J54,".")</f>
        <v>14.150943396226415</v>
      </c>
      <c r="L53" s="56">
        <f>SUM(L6:L52)</f>
        <v>651</v>
      </c>
      <c r="M53" s="57">
        <f>IF(AND(L54&lt;&gt;0,L54&lt;&gt;".",L53&lt;&gt;"."),L53*100/L54,".")</f>
        <v>13.545568039950062</v>
      </c>
      <c r="N53" s="56">
        <f t="shared" si="4"/>
        <v>-138</v>
      </c>
      <c r="O53" s="58">
        <f t="shared" si="5"/>
        <v>-17.490494296577946</v>
      </c>
      <c r="P53" s="56">
        <f t="shared" si="6"/>
        <v>-114</v>
      </c>
      <c r="Q53" s="58">
        <f t="shared" si="7"/>
        <v>-14.901960784313726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5635</v>
      </c>
      <c r="E54" s="37">
        <f>IF(D54=".",".",100)</f>
        <v>100</v>
      </c>
      <c r="F54" s="36">
        <v>4737</v>
      </c>
      <c r="G54" s="37">
        <f>IF(F54=".",".",100)</f>
        <v>100</v>
      </c>
      <c r="H54" s="36">
        <v>5212</v>
      </c>
      <c r="I54" s="37">
        <f>IF(H54=".",".",100)</f>
        <v>100</v>
      </c>
      <c r="J54" s="36">
        <v>5406</v>
      </c>
      <c r="K54" s="37">
        <f>IF(J54=".",".",100)</f>
        <v>100</v>
      </c>
      <c r="L54" s="36">
        <v>4806</v>
      </c>
      <c r="M54" s="37">
        <f>IF(L54=".",".",100)</f>
        <v>100</v>
      </c>
      <c r="N54" s="36">
        <f t="shared" si="4"/>
        <v>-829</v>
      </c>
      <c r="O54" s="37">
        <f t="shared" si="5"/>
        <v>-14.71162377994676</v>
      </c>
      <c r="P54" s="36">
        <f t="shared" si="6"/>
        <v>-600</v>
      </c>
      <c r="Q54" s="37">
        <f t="shared" si="7"/>
        <v>-11.098779134295228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>
        <v>1</v>
      </c>
      <c r="I6" s="31">
        <f>IF(AND(H54&lt;&gt;0,H54&lt;&gt;".",H6&lt;&gt;"."),H6*100/H54,".")</f>
        <v>0.05012531328320802</v>
      </c>
      <c r="J6" s="30">
        <v>0</v>
      </c>
      <c r="K6" s="31">
        <f>IF(AND(J54&lt;&gt;0,J54&lt;&gt;".",J6&lt;&gt;"."),J6*100/J54,".")</f>
        <v>0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24</v>
      </c>
      <c r="E7" s="51">
        <f>IF(AND(D54&lt;&gt;0,D54&lt;&gt;".",D7&lt;&gt;"."),D7*100/D54,".")</f>
        <v>1.1599806669888835</v>
      </c>
      <c r="F7" s="50">
        <v>16</v>
      </c>
      <c r="G7" s="51">
        <f>IF(AND(F54&lt;&gt;0,F54&lt;&gt;".",F7&lt;&gt;"."),F7*100/F54,".")</f>
        <v>0.8447729672650475</v>
      </c>
      <c r="H7" s="50">
        <v>29</v>
      </c>
      <c r="I7" s="51">
        <f>IF(AND(H54&lt;&gt;0,H54&lt;&gt;".",H7&lt;&gt;"."),H7*100/H54,".")</f>
        <v>1.4536340852130325</v>
      </c>
      <c r="J7" s="50">
        <v>25</v>
      </c>
      <c r="K7" s="51">
        <f>IF(AND(J54&lt;&gt;0,J54&lt;&gt;".",J7&lt;&gt;"."),J7*100/J54,".")</f>
        <v>1.1916110581506196</v>
      </c>
      <c r="L7" s="50" t="s">
        <v>3</v>
      </c>
      <c r="M7" s="51" t="str">
        <f>IF(AND(L54&lt;&gt;0,L54&lt;&gt;".",L7&lt;&gt;"."),L7*100/L54,".")</f>
        <v>.</v>
      </c>
      <c r="N7" s="52" t="str">
        <f t="shared" si="0"/>
        <v>.</v>
      </c>
      <c r="O7" s="53" t="str">
        <f t="shared" si="1"/>
        <v>.</v>
      </c>
      <c r="P7" s="52" t="str">
        <f t="shared" si="2"/>
        <v>.</v>
      </c>
      <c r="Q7" s="53" t="str">
        <f t="shared" si="3"/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 t="s">
        <v>3</v>
      </c>
      <c r="E8" s="51" t="str">
        <f>IF(AND(D54&lt;&gt;0,D54&lt;&gt;".",D8&lt;&gt;"."),D8*100/D54,".")</f>
        <v>.</v>
      </c>
      <c r="F8" s="50">
        <v>31</v>
      </c>
      <c r="G8" s="51">
        <f>IF(AND(F54&lt;&gt;0,F54&lt;&gt;".",F8&lt;&gt;"."),F8*100/F54,".")</f>
        <v>1.6367476240760295</v>
      </c>
      <c r="H8" s="50">
        <v>25</v>
      </c>
      <c r="I8" s="51">
        <f>IF(AND(H54&lt;&gt;0,H54&lt;&gt;".",H8&lt;&gt;"."),H8*100/H54,".")</f>
        <v>1.2531328320802004</v>
      </c>
      <c r="J8" s="50">
        <v>22</v>
      </c>
      <c r="K8" s="51">
        <f>IF(AND(J54&lt;&gt;0,J54&lt;&gt;".",J8&lt;&gt;"."),J8*100/J54,".")</f>
        <v>1.0486177311725453</v>
      </c>
      <c r="L8" s="50">
        <v>10</v>
      </c>
      <c r="M8" s="51">
        <f>IF(AND(L54&lt;&gt;0,L54&lt;&gt;".",L8&lt;&gt;"."),L8*100/L54,".")</f>
        <v>0.5291005291005291</v>
      </c>
      <c r="N8" s="52" t="str">
        <f t="shared" si="0"/>
        <v>.</v>
      </c>
      <c r="O8" s="53" t="str">
        <f t="shared" si="1"/>
        <v>.</v>
      </c>
      <c r="P8" s="52">
        <f t="shared" si="2"/>
        <v>-12</v>
      </c>
      <c r="Q8" s="53">
        <f t="shared" si="3"/>
        <v>-54.54545454545455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>
        <v>1</v>
      </c>
      <c r="E13" s="51">
        <f>IF(AND(D54&lt;&gt;0,D54&lt;&gt;".",D13&lt;&gt;"."),D13*100/D54,".")</f>
        <v>0.04833252779120348</v>
      </c>
      <c r="F13" s="50">
        <v>1</v>
      </c>
      <c r="G13" s="51">
        <f>IF(AND(F54&lt;&gt;0,F54&lt;&gt;".",F13&lt;&gt;"."),F13*100/F54,".")</f>
        <v>0.05279831045406547</v>
      </c>
      <c r="H13" s="50">
        <v>1</v>
      </c>
      <c r="I13" s="51">
        <f>IF(AND(H54&lt;&gt;0,H54&lt;&gt;".",H13&lt;&gt;"."),H13*100/H54,".")</f>
        <v>0.05012531328320802</v>
      </c>
      <c r="J13" s="50">
        <v>1</v>
      </c>
      <c r="K13" s="51">
        <f>IF(AND(J54&lt;&gt;0,J54&lt;&gt;".",J13&lt;&gt;"."),J13*100/J54,".")</f>
        <v>0.047664442326024785</v>
      </c>
      <c r="L13" s="50">
        <v>1</v>
      </c>
      <c r="M13" s="51">
        <f>IF(AND(L54&lt;&gt;0,L54&lt;&gt;".",L13&lt;&gt;"."),L13*100/L54,".")</f>
        <v>0.05291005291005291</v>
      </c>
      <c r="N13" s="52">
        <f t="shared" si="0"/>
        <v>0</v>
      </c>
      <c r="O13" s="53">
        <f t="shared" si="1"/>
        <v>0</v>
      </c>
      <c r="P13" s="52">
        <f t="shared" si="2"/>
        <v>0</v>
      </c>
      <c r="Q13" s="53">
        <f t="shared" si="3"/>
        <v>0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8</v>
      </c>
      <c r="G17" s="51">
        <f>IF(AND(F54&lt;&gt;0,F54&lt;&gt;".",F17&lt;&gt;"."),F17*100/F54,".")</f>
        <v>0.42238648363252373</v>
      </c>
      <c r="H17" s="50">
        <v>7</v>
      </c>
      <c r="I17" s="51">
        <f>IF(AND(H54&lt;&gt;0,H54&lt;&gt;".",H17&lt;&gt;"."),H17*100/H54,".")</f>
        <v>0.3508771929824561</v>
      </c>
      <c r="J17" s="50">
        <v>8</v>
      </c>
      <c r="K17" s="51">
        <f>IF(AND(J54&lt;&gt;0,J54&lt;&gt;".",J17&lt;&gt;"."),J17*100/J54,".")</f>
        <v>0.3813155386081983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78</v>
      </c>
      <c r="E18" s="51">
        <f>IF(AND(D54&lt;&gt;0,D54&lt;&gt;".",D18&lt;&gt;"."),D18*100/D54,".")</f>
        <v>3.7699371677138713</v>
      </c>
      <c r="F18" s="50">
        <v>57</v>
      </c>
      <c r="G18" s="51">
        <f>IF(AND(F54&lt;&gt;0,F54&lt;&gt;".",F18&lt;&gt;"."),F18*100/F54,".")</f>
        <v>3.009503695881732</v>
      </c>
      <c r="H18" s="50">
        <v>59</v>
      </c>
      <c r="I18" s="51">
        <f>IF(AND(H54&lt;&gt;0,H54&lt;&gt;".",H18&lt;&gt;"."),H18*100/H54,".")</f>
        <v>2.9573934837092732</v>
      </c>
      <c r="J18" s="50">
        <v>49</v>
      </c>
      <c r="K18" s="51">
        <f>IF(AND(J54&lt;&gt;0,J54&lt;&gt;".",J18&lt;&gt;"."),J18*100/J54,".")</f>
        <v>2.3355576739752144</v>
      </c>
      <c r="L18" s="50">
        <v>33</v>
      </c>
      <c r="M18" s="51">
        <f>IF(AND(L54&lt;&gt;0,L54&lt;&gt;".",L18&lt;&gt;"."),L18*100/L54,".")</f>
        <v>1.746031746031746</v>
      </c>
      <c r="N18" s="52">
        <f t="shared" si="0"/>
        <v>-45</v>
      </c>
      <c r="O18" s="53">
        <f t="shared" si="1"/>
        <v>-57.69230769230769</v>
      </c>
      <c r="P18" s="52">
        <f t="shared" si="2"/>
        <v>-16</v>
      </c>
      <c r="Q18" s="53">
        <f t="shared" si="3"/>
        <v>-32.6530612244898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55</v>
      </c>
      <c r="E19" s="51">
        <f>IF(AND(D54&lt;&gt;0,D54&lt;&gt;".",D19&lt;&gt;"."),D19*100/D54,".")</f>
        <v>2.6582890285161915</v>
      </c>
      <c r="F19" s="50">
        <v>39</v>
      </c>
      <c r="G19" s="51">
        <f>IF(AND(F54&lt;&gt;0,F54&lt;&gt;".",F19&lt;&gt;"."),F19*100/F54,".")</f>
        <v>2.0591341077085534</v>
      </c>
      <c r="H19" s="50">
        <v>43</v>
      </c>
      <c r="I19" s="51">
        <f>IF(AND(H54&lt;&gt;0,H54&lt;&gt;".",H19&lt;&gt;"."),H19*100/H54,".")</f>
        <v>2.155388471177945</v>
      </c>
      <c r="J19" s="50">
        <v>39</v>
      </c>
      <c r="K19" s="51">
        <f>IF(AND(J54&lt;&gt;0,J54&lt;&gt;".",J19&lt;&gt;"."),J19*100/J54,".")</f>
        <v>1.8589132507149666</v>
      </c>
      <c r="L19" s="50">
        <v>63</v>
      </c>
      <c r="M19" s="51">
        <f>IF(AND(L54&lt;&gt;0,L54&lt;&gt;".",L19&lt;&gt;"."),L19*100/L54,".")</f>
        <v>3.3333333333333335</v>
      </c>
      <c r="N19" s="52">
        <f t="shared" si="0"/>
        <v>8</v>
      </c>
      <c r="O19" s="53">
        <f t="shared" si="1"/>
        <v>14.545454545454545</v>
      </c>
      <c r="P19" s="52">
        <f t="shared" si="2"/>
        <v>24</v>
      </c>
      <c r="Q19" s="53">
        <f t="shared" si="3"/>
        <v>61.53846153846154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>
        <v>1</v>
      </c>
      <c r="G20" s="51">
        <f>IF(AND(F54&lt;&gt;0,F54&lt;&gt;".",F20&lt;&gt;"."),F20*100/F54,".")</f>
        <v>0.05279831045406547</v>
      </c>
      <c r="H20" s="50">
        <v>1</v>
      </c>
      <c r="I20" s="51">
        <f>IF(AND(H54&lt;&gt;0,H54&lt;&gt;".",H20&lt;&gt;"."),H20*100/H54,".")</f>
        <v>0.05012531328320802</v>
      </c>
      <c r="J20" s="50">
        <v>2</v>
      </c>
      <c r="K20" s="51">
        <f>IF(AND(J54&lt;&gt;0,J54&lt;&gt;".",J20&lt;&gt;"."),J20*100/J54,".")</f>
        <v>0.09532888465204957</v>
      </c>
      <c r="L20" s="50">
        <v>2</v>
      </c>
      <c r="M20" s="51">
        <f>IF(AND(L54&lt;&gt;0,L54&lt;&gt;".",L20&lt;&gt;"."),L20*100/L54,".")</f>
        <v>0.10582010582010581</v>
      </c>
      <c r="N20" s="52" t="str">
        <f t="shared" si="0"/>
        <v>.</v>
      </c>
      <c r="O20" s="53" t="str">
        <f t="shared" si="1"/>
        <v>.</v>
      </c>
      <c r="P20" s="52">
        <f t="shared" si="2"/>
        <v>0</v>
      </c>
      <c r="Q20" s="53">
        <f t="shared" si="3"/>
        <v>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12</v>
      </c>
      <c r="E24" s="51">
        <f>IF(AND(D54&lt;&gt;0,D54&lt;&gt;".",D24&lt;&gt;"."),D24*100/D54,".")</f>
        <v>0.5799903334944417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33</v>
      </c>
      <c r="E25" s="51">
        <f>IF(AND(D54&lt;&gt;0,D54&lt;&gt;".",D25&lt;&gt;"."),D25*100/D54,".")</f>
        <v>1.5949734171097147</v>
      </c>
      <c r="F25" s="50">
        <v>22</v>
      </c>
      <c r="G25" s="51">
        <f>IF(AND(F54&lt;&gt;0,F54&lt;&gt;".",F25&lt;&gt;"."),F25*100/F54,".")</f>
        <v>1.1615628299894403</v>
      </c>
      <c r="H25" s="50">
        <v>12</v>
      </c>
      <c r="I25" s="51">
        <f>IF(AND(H54&lt;&gt;0,H54&lt;&gt;".",H25&lt;&gt;"."),H25*100/H54,".")</f>
        <v>0.6015037593984962</v>
      </c>
      <c r="J25" s="50">
        <v>26</v>
      </c>
      <c r="K25" s="51">
        <f>IF(AND(J54&lt;&gt;0,J54&lt;&gt;".",J25&lt;&gt;"."),J25*100/J54,".")</f>
        <v>1.2392755004766445</v>
      </c>
      <c r="L25" s="50">
        <v>1</v>
      </c>
      <c r="M25" s="51">
        <f>IF(AND(L54&lt;&gt;0,L54&lt;&gt;".",L25&lt;&gt;"."),L25*100/L54,".")</f>
        <v>0.05291005291005291</v>
      </c>
      <c r="N25" s="52">
        <f t="shared" si="0"/>
        <v>-32</v>
      </c>
      <c r="O25" s="53">
        <f t="shared" si="1"/>
        <v>-96.96969696969697</v>
      </c>
      <c r="P25" s="52">
        <f t="shared" si="2"/>
        <v>-25</v>
      </c>
      <c r="Q25" s="53">
        <f t="shared" si="3"/>
        <v>-96.15384615384616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8</v>
      </c>
      <c r="E26" s="51">
        <f>IF(AND(D54&lt;&gt;0,D54&lt;&gt;".",D26&lt;&gt;"."),D26*100/D54,".")</f>
        <v>0.3866602223296278</v>
      </c>
      <c r="F26" s="50">
        <v>14</v>
      </c>
      <c r="G26" s="51">
        <f>IF(AND(F54&lt;&gt;0,F54&lt;&gt;".",F26&lt;&gt;"."),F26*100/F54,".")</f>
        <v>0.7391763463569165</v>
      </c>
      <c r="H26" s="50">
        <v>13</v>
      </c>
      <c r="I26" s="51">
        <f>IF(AND(H54&lt;&gt;0,H54&lt;&gt;".",H26&lt;&gt;"."),H26*100/H54,".")</f>
        <v>0.6516290726817042</v>
      </c>
      <c r="J26" s="50">
        <v>14</v>
      </c>
      <c r="K26" s="51">
        <f>IF(AND(J54&lt;&gt;0,J54&lt;&gt;".",J26&lt;&gt;"."),J26*100/J54,".")</f>
        <v>0.667302192564347</v>
      </c>
      <c r="L26" s="50">
        <v>6</v>
      </c>
      <c r="M26" s="51">
        <f>IF(AND(L54&lt;&gt;0,L54&lt;&gt;".",L26&lt;&gt;"."),L26*100/L54,".")</f>
        <v>0.31746031746031744</v>
      </c>
      <c r="N26" s="52">
        <f t="shared" si="0"/>
        <v>-2</v>
      </c>
      <c r="O26" s="53">
        <f t="shared" si="1"/>
        <v>-25</v>
      </c>
      <c r="P26" s="52">
        <f t="shared" si="2"/>
        <v>-8</v>
      </c>
      <c r="Q26" s="53">
        <f t="shared" si="3"/>
        <v>-57.142857142857146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 t="s">
        <v>3</v>
      </c>
      <c r="E28" s="51" t="str">
        <f>IF(AND(D54&lt;&gt;0,D54&lt;&gt;".",D28&lt;&gt;"."),D28*100/D54,".")</f>
        <v>.</v>
      </c>
      <c r="F28" s="50">
        <v>2</v>
      </c>
      <c r="G28" s="51">
        <f>IF(AND(F54&lt;&gt;0,F54&lt;&gt;".",F28&lt;&gt;"."),F28*100/F54,".")</f>
        <v>0.10559662090813093</v>
      </c>
      <c r="H28" s="50">
        <v>1</v>
      </c>
      <c r="I28" s="51">
        <f>IF(AND(H54&lt;&gt;0,H54&lt;&gt;".",H28&lt;&gt;"."),H28*100/H54,".")</f>
        <v>0.05012531328320802</v>
      </c>
      <c r="J28" s="50">
        <v>9</v>
      </c>
      <c r="K28" s="51">
        <f>IF(AND(J54&lt;&gt;0,J54&lt;&gt;".",J28&lt;&gt;"."),J28*100/J54,".")</f>
        <v>0.42897998093422307</v>
      </c>
      <c r="L28" s="50">
        <v>2</v>
      </c>
      <c r="M28" s="51">
        <f>IF(AND(L54&lt;&gt;0,L54&lt;&gt;".",L28&lt;&gt;"."),L28*100/L54,".")</f>
        <v>0.10582010582010581</v>
      </c>
      <c r="N28" s="52" t="str">
        <f t="shared" si="0"/>
        <v>.</v>
      </c>
      <c r="O28" s="53" t="str">
        <f t="shared" si="1"/>
        <v>.</v>
      </c>
      <c r="P28" s="52">
        <f t="shared" si="2"/>
        <v>-7</v>
      </c>
      <c r="Q28" s="53">
        <f t="shared" si="3"/>
        <v>-77.77777777777777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>
        <v>5</v>
      </c>
      <c r="G29" s="51">
        <f>IF(AND(F54&lt;&gt;0,F54&lt;&gt;".",F29&lt;&gt;"."),F29*100/F54,".")</f>
        <v>0.26399155227032733</v>
      </c>
      <c r="H29" s="50">
        <v>19</v>
      </c>
      <c r="I29" s="51">
        <f>IF(AND(H54&lt;&gt;0,H54&lt;&gt;".",H29&lt;&gt;"."),H29*100/H54,".")</f>
        <v>0.9523809523809523</v>
      </c>
      <c r="J29" s="50">
        <v>14</v>
      </c>
      <c r="K29" s="51">
        <f>IF(AND(J54&lt;&gt;0,J54&lt;&gt;".",J29&lt;&gt;"."),J29*100/J54,".")</f>
        <v>0.667302192564347</v>
      </c>
      <c r="L29" s="50">
        <v>53</v>
      </c>
      <c r="M29" s="51">
        <f>IF(AND(L54&lt;&gt;0,L54&lt;&gt;".",L29&lt;&gt;"."),L29*100/L54,".")</f>
        <v>2.804232804232804</v>
      </c>
      <c r="N29" s="52" t="str">
        <f t="shared" si="0"/>
        <v>.</v>
      </c>
      <c r="O29" s="53" t="str">
        <f t="shared" si="1"/>
        <v>.</v>
      </c>
      <c r="P29" s="52">
        <f t="shared" si="2"/>
        <v>39</v>
      </c>
      <c r="Q29" s="53">
        <f t="shared" si="3"/>
        <v>278.57142857142856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1</v>
      </c>
      <c r="E31" s="51">
        <f>IF(AND(D54&lt;&gt;0,D54&lt;&gt;".",D31&lt;&gt;"."),D31*100/D54,".")</f>
        <v>0.04833252779120348</v>
      </c>
      <c r="F31" s="50" t="s">
        <v>3</v>
      </c>
      <c r="G31" s="51" t="str">
        <f>IF(AND(F54&lt;&gt;0,F54&lt;&gt;".",F31&lt;&gt;"."),F31*100/F54,".")</f>
        <v>.</v>
      </c>
      <c r="H31" s="50">
        <v>0</v>
      </c>
      <c r="I31" s="51">
        <f>IF(AND(H54&lt;&gt;0,H54&lt;&gt;".",H31&lt;&gt;"."),H31*100/H54,".")</f>
        <v>0</v>
      </c>
      <c r="J31" s="50">
        <v>0</v>
      </c>
      <c r="K31" s="51">
        <f>IF(AND(J54&lt;&gt;0,J54&lt;&gt;".",J31&lt;&gt;"."),J31*100/J54,".")</f>
        <v>0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>
        <v>0</v>
      </c>
      <c r="I32" s="51">
        <f>IF(AND(H54&lt;&gt;0,H54&lt;&gt;".",H32&lt;&gt;"."),H32*100/H54,".")</f>
        <v>0</v>
      </c>
      <c r="J32" s="50">
        <v>0</v>
      </c>
      <c r="K32" s="51">
        <f>IF(AND(J54&lt;&gt;0,J54&lt;&gt;".",J32&lt;&gt;"."),J32*100/J54,".")</f>
        <v>0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6</v>
      </c>
      <c r="G33" s="51">
        <f>IF(AND(F54&lt;&gt;0,F54&lt;&gt;".",F33&lt;&gt;"."),F33*100/F54,".")</f>
        <v>0.3167898627243928</v>
      </c>
      <c r="H33" s="50">
        <v>13</v>
      </c>
      <c r="I33" s="51">
        <f>IF(AND(H54&lt;&gt;0,H54&lt;&gt;".",H33&lt;&gt;"."),H33*100/H54,".")</f>
        <v>0.6516290726817042</v>
      </c>
      <c r="J33" s="50">
        <v>30</v>
      </c>
      <c r="K33" s="51">
        <f>IF(AND(J54&lt;&gt;0,J54&lt;&gt;".",J33&lt;&gt;"."),J33*100/J54,".")</f>
        <v>1.4299332697807436</v>
      </c>
      <c r="L33" s="50">
        <v>11</v>
      </c>
      <c r="M33" s="51">
        <f>IF(AND(L54&lt;&gt;0,L54&lt;&gt;".",L33&lt;&gt;"."),L33*100/L54,".")</f>
        <v>0.582010582010582</v>
      </c>
      <c r="N33" s="52" t="str">
        <f t="shared" si="0"/>
        <v>.</v>
      </c>
      <c r="O33" s="53" t="str">
        <f t="shared" si="1"/>
        <v>.</v>
      </c>
      <c r="P33" s="52">
        <f t="shared" si="2"/>
        <v>-19</v>
      </c>
      <c r="Q33" s="53">
        <f t="shared" si="3"/>
        <v>-63.333333333333336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3</v>
      </c>
      <c r="I38" s="51">
        <f>IF(AND(H54&lt;&gt;0,H54&lt;&gt;".",H38&lt;&gt;"."),H38*100/H54,".")</f>
        <v>0.15037593984962405</v>
      </c>
      <c r="J38" s="50">
        <v>1</v>
      </c>
      <c r="K38" s="51">
        <f>IF(AND(J54&lt;&gt;0,J54&lt;&gt;".",J38&lt;&gt;"."),J38*100/J54,".")</f>
        <v>0.047664442326024785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1</v>
      </c>
      <c r="I39" s="51">
        <f>IF(AND(H54&lt;&gt;0,H54&lt;&gt;".",H39&lt;&gt;"."),H39*100/H54,".")</f>
        <v>0.05012531328320802</v>
      </c>
      <c r="J39" s="50">
        <v>0</v>
      </c>
      <c r="K39" s="51">
        <f>IF(AND(J54&lt;&gt;0,J54&lt;&gt;".",J39&lt;&gt;"."),J39*100/J54,".")</f>
        <v>0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62</v>
      </c>
      <c r="E42" s="51">
        <f>IF(AND(D54&lt;&gt;0,D54&lt;&gt;".",D42&lt;&gt;"."),D42*100/D54,".")</f>
        <v>2.9966167230546157</v>
      </c>
      <c r="F42" s="50">
        <v>38</v>
      </c>
      <c r="G42" s="51">
        <f>IF(AND(F54&lt;&gt;0,F54&lt;&gt;".",F42&lt;&gt;"."),F42*100/F54,".")</f>
        <v>2.0063357972544877</v>
      </c>
      <c r="H42" s="50">
        <v>33</v>
      </c>
      <c r="I42" s="51">
        <f>IF(AND(H54&lt;&gt;0,H54&lt;&gt;".",H42&lt;&gt;"."),H42*100/H54,".")</f>
        <v>1.6541353383458646</v>
      </c>
      <c r="J42" s="50">
        <v>39</v>
      </c>
      <c r="K42" s="51">
        <f>IF(AND(J54&lt;&gt;0,J54&lt;&gt;".",J42&lt;&gt;"."),J42*100/J54,".")</f>
        <v>1.8589132507149666</v>
      </c>
      <c r="L42" s="50">
        <v>24</v>
      </c>
      <c r="M42" s="51">
        <f>IF(AND(L54&lt;&gt;0,L54&lt;&gt;".",L42&lt;&gt;"."),L42*100/L54,".")</f>
        <v>1.2698412698412698</v>
      </c>
      <c r="N42" s="52">
        <f t="shared" si="4"/>
        <v>-38</v>
      </c>
      <c r="O42" s="53">
        <f t="shared" si="5"/>
        <v>-61.29032258064516</v>
      </c>
      <c r="P42" s="52">
        <f t="shared" si="6"/>
        <v>-15</v>
      </c>
      <c r="Q42" s="53">
        <f t="shared" si="7"/>
        <v>-38.46153846153846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20</v>
      </c>
      <c r="E50" s="51">
        <f>IF(AND(D54&lt;&gt;0,D54&lt;&gt;".",D50&lt;&gt;"."),D50*100/D54,".")</f>
        <v>0.9666505558240696</v>
      </c>
      <c r="F50" s="50">
        <v>4</v>
      </c>
      <c r="G50" s="51">
        <f>IF(AND(F54&lt;&gt;0,F54&lt;&gt;".",F50&lt;&gt;"."),F50*100/F54,".")</f>
        <v>0.21119324181626187</v>
      </c>
      <c r="H50" s="50">
        <v>7</v>
      </c>
      <c r="I50" s="51">
        <f>IF(AND(H54&lt;&gt;0,H54&lt;&gt;".",H50&lt;&gt;"."),H50*100/H54,".")</f>
        <v>0.3508771929824561</v>
      </c>
      <c r="J50" s="50">
        <v>7</v>
      </c>
      <c r="K50" s="51">
        <f>IF(AND(J54&lt;&gt;0,J54&lt;&gt;".",J50&lt;&gt;"."),J50*100/J54,".")</f>
        <v>0.3336510962821735</v>
      </c>
      <c r="L50" s="50">
        <v>2</v>
      </c>
      <c r="M50" s="51">
        <f>IF(AND(L54&lt;&gt;0,L54&lt;&gt;".",L50&lt;&gt;"."),L50*100/L54,".")</f>
        <v>0.10582010582010581</v>
      </c>
      <c r="N50" s="52">
        <f t="shared" si="4"/>
        <v>-18</v>
      </c>
      <c r="O50" s="53">
        <f t="shared" si="5"/>
        <v>-90</v>
      </c>
      <c r="P50" s="52">
        <f t="shared" si="6"/>
        <v>-5</v>
      </c>
      <c r="Q50" s="53">
        <f t="shared" si="7"/>
        <v>-71.42857142857143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78</v>
      </c>
      <c r="E51" s="51">
        <f>IF(AND(D54&lt;&gt;0,D54&lt;&gt;".",D51&lt;&gt;"."),D51*100/D54,".")</f>
        <v>3.7699371677138713</v>
      </c>
      <c r="F51" s="50">
        <v>30</v>
      </c>
      <c r="G51" s="51">
        <f>IF(AND(F54&lt;&gt;0,F54&lt;&gt;".",F51&lt;&gt;"."),F51*100/F54,".")</f>
        <v>1.583949313621964</v>
      </c>
      <c r="H51" s="50">
        <v>26</v>
      </c>
      <c r="I51" s="51">
        <f>IF(AND(H54&lt;&gt;0,H54&lt;&gt;".",H51&lt;&gt;"."),H51*100/H54,".")</f>
        <v>1.3032581453634084</v>
      </c>
      <c r="J51" s="50">
        <v>37</v>
      </c>
      <c r="K51" s="51">
        <f>IF(AND(J54&lt;&gt;0,J54&lt;&gt;".",J51&lt;&gt;"."),J51*100/J54,".")</f>
        <v>1.7635843660629171</v>
      </c>
      <c r="L51" s="50">
        <v>67</v>
      </c>
      <c r="M51" s="51">
        <f>IF(AND(L54&lt;&gt;0,L54&lt;&gt;".",L51&lt;&gt;"."),L51*100/L54,".")</f>
        <v>3.544973544973545</v>
      </c>
      <c r="N51" s="52">
        <f t="shared" si="4"/>
        <v>-11</v>
      </c>
      <c r="O51" s="53">
        <f t="shared" si="5"/>
        <v>-14.102564102564102</v>
      </c>
      <c r="P51" s="52">
        <f t="shared" si="6"/>
        <v>30</v>
      </c>
      <c r="Q51" s="53">
        <f t="shared" si="7"/>
        <v>81.08108108108108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372</v>
      </c>
      <c r="E53" s="57">
        <f>IF(AND(D54&lt;&gt;0,D54&lt;&gt;".",D53&lt;&gt;"."),D53*100/D54,".")</f>
        <v>17.979700338327696</v>
      </c>
      <c r="F53" s="56">
        <f>SUM(F6:F52)</f>
        <v>274</v>
      </c>
      <c r="G53" s="57">
        <f>IF(AND(F54&lt;&gt;0,F54&lt;&gt;".",F53&lt;&gt;"."),F53*100/F54,".")</f>
        <v>14.46673706441394</v>
      </c>
      <c r="H53" s="56">
        <f>SUM(H6:H52)</f>
        <v>294</v>
      </c>
      <c r="I53" s="57">
        <f>IF(AND(H54&lt;&gt;0,H54&lt;&gt;".",H53&lt;&gt;"."),H53*100/H54,".")</f>
        <v>14.736842105263158</v>
      </c>
      <c r="J53" s="56">
        <f>SUM(J6:J52)</f>
        <v>323</v>
      </c>
      <c r="K53" s="57">
        <f>IF(AND(J54&lt;&gt;0,J54&lt;&gt;".",J53&lt;&gt;"."),J53*100/J54,".")</f>
        <v>15.395614871306005</v>
      </c>
      <c r="L53" s="56">
        <f>SUM(L6:L52)</f>
        <v>275</v>
      </c>
      <c r="M53" s="57">
        <f>IF(AND(L54&lt;&gt;0,L54&lt;&gt;".",L53&lt;&gt;"."),L53*100/L54,".")</f>
        <v>14.55026455026455</v>
      </c>
      <c r="N53" s="56">
        <f t="shared" si="4"/>
        <v>-97</v>
      </c>
      <c r="O53" s="58">
        <f t="shared" si="5"/>
        <v>-26.0752688172043</v>
      </c>
      <c r="P53" s="56">
        <f t="shared" si="6"/>
        <v>-48</v>
      </c>
      <c r="Q53" s="58">
        <f t="shared" si="7"/>
        <v>-14.860681114551083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2069</v>
      </c>
      <c r="E54" s="37">
        <f>IF(D54=".",".",100)</f>
        <v>100</v>
      </c>
      <c r="F54" s="36">
        <v>1894</v>
      </c>
      <c r="G54" s="37">
        <f>IF(F54=".",".",100)</f>
        <v>100</v>
      </c>
      <c r="H54" s="36">
        <v>1995</v>
      </c>
      <c r="I54" s="37">
        <f>IF(H54=".",".",100)</f>
        <v>100</v>
      </c>
      <c r="J54" s="36">
        <v>2098</v>
      </c>
      <c r="K54" s="37">
        <f>IF(J54=".",".",100)</f>
        <v>100</v>
      </c>
      <c r="L54" s="36">
        <v>1890</v>
      </c>
      <c r="M54" s="37">
        <f>IF(L54=".",".",100)</f>
        <v>100</v>
      </c>
      <c r="N54" s="36">
        <f t="shared" si="4"/>
        <v>-179</v>
      </c>
      <c r="O54" s="37">
        <f t="shared" si="5"/>
        <v>-8.651522474625423</v>
      </c>
      <c r="P54" s="36">
        <f t="shared" si="6"/>
        <v>-208</v>
      </c>
      <c r="Q54" s="37">
        <f t="shared" si="7"/>
        <v>-9.914204003813156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>
        <v>2</v>
      </c>
      <c r="I6" s="31">
        <f>IF(AND(H54&lt;&gt;0,H54&lt;&gt;".",H6&lt;&gt;"."),H6*100/H54,".")</f>
        <v>0.15503875968992248</v>
      </c>
      <c r="J6" s="30">
        <v>0</v>
      </c>
      <c r="K6" s="31">
        <f>IF(AND(J54&lt;&gt;0,J54&lt;&gt;".",J6&lt;&gt;"."),J6*100/J54,".")</f>
        <v>0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38</v>
      </c>
      <c r="E7" s="51">
        <f>IF(AND(D54&lt;&gt;0,D54&lt;&gt;".",D7&lt;&gt;"."),D7*100/D54,".")</f>
        <v>2.043010752688172</v>
      </c>
      <c r="F7" s="50">
        <v>40</v>
      </c>
      <c r="G7" s="51">
        <f>IF(AND(F54&lt;&gt;0,F54&lt;&gt;".",F7&lt;&gt;"."),F7*100/F54,".")</f>
        <v>3.3085194375516958</v>
      </c>
      <c r="H7" s="50">
        <v>46</v>
      </c>
      <c r="I7" s="51">
        <f>IF(AND(H54&lt;&gt;0,H54&lt;&gt;".",H7&lt;&gt;"."),H7*100/H54,".")</f>
        <v>3.565891472868217</v>
      </c>
      <c r="J7" s="50">
        <v>36</v>
      </c>
      <c r="K7" s="51">
        <f>IF(AND(J54&lt;&gt;0,J54&lt;&gt;".",J7&lt;&gt;"."),J7*100/J54,".")</f>
        <v>2.684563758389262</v>
      </c>
      <c r="L7" s="50">
        <v>25</v>
      </c>
      <c r="M7" s="51">
        <f>IF(AND(L54&lt;&gt;0,L54&lt;&gt;".",L7&lt;&gt;"."),L7*100/L54,".")</f>
        <v>1.5762925598991173</v>
      </c>
      <c r="N7" s="52">
        <f t="shared" si="0"/>
        <v>-13</v>
      </c>
      <c r="O7" s="53">
        <f t="shared" si="1"/>
        <v>-34.21052631578947</v>
      </c>
      <c r="P7" s="52">
        <f t="shared" si="2"/>
        <v>-11</v>
      </c>
      <c r="Q7" s="53">
        <f t="shared" si="3"/>
        <v>-30.555555555555557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0</v>
      </c>
      <c r="E8" s="51">
        <f>IF(AND(D54&lt;&gt;0,D54&lt;&gt;".",D8&lt;&gt;"."),D8*100/D54,".")</f>
        <v>0</v>
      </c>
      <c r="F8" s="50" t="s">
        <v>3</v>
      </c>
      <c r="G8" s="51" t="str">
        <f>IF(AND(F54&lt;&gt;0,F54&lt;&gt;".",F8&lt;&gt;"."),F8*100/F54,".")</f>
        <v>.</v>
      </c>
      <c r="H8" s="50">
        <v>5</v>
      </c>
      <c r="I8" s="51">
        <f>IF(AND(H54&lt;&gt;0,H54&lt;&gt;".",H8&lt;&gt;"."),H8*100/H54,".")</f>
        <v>0.3875968992248062</v>
      </c>
      <c r="J8" s="50">
        <v>4</v>
      </c>
      <c r="K8" s="51">
        <f>IF(AND(J54&lt;&gt;0,J54&lt;&gt;".",J8&lt;&gt;"."),J8*100/J54,".")</f>
        <v>0.29828486204325133</v>
      </c>
      <c r="L8" s="50">
        <v>1</v>
      </c>
      <c r="M8" s="51">
        <f>IF(AND(L54&lt;&gt;0,L54&lt;&gt;".",L8&lt;&gt;"."),L8*100/L54,".")</f>
        <v>0.06305170239596469</v>
      </c>
      <c r="N8" s="52">
        <f t="shared" si="0"/>
        <v>1</v>
      </c>
      <c r="O8" s="53" t="str">
        <f t="shared" si="1"/>
        <v>.</v>
      </c>
      <c r="P8" s="52">
        <f t="shared" si="2"/>
        <v>-3</v>
      </c>
      <c r="Q8" s="53">
        <f t="shared" si="3"/>
        <v>-75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>
        <v>0</v>
      </c>
      <c r="I13" s="51">
        <f>IF(AND(H54&lt;&gt;0,H54&lt;&gt;".",H13&lt;&gt;"."),H13*100/H54,".")</f>
        <v>0</v>
      </c>
      <c r="J13" s="50">
        <v>0</v>
      </c>
      <c r="K13" s="51">
        <f>IF(AND(J54&lt;&gt;0,J54&lt;&gt;".",J13&lt;&gt;"."),J13*100/J54,".")</f>
        <v>0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1</v>
      </c>
      <c r="E15" s="51">
        <f>IF(AND(D54&lt;&gt;0,D54&lt;&gt;".",D15&lt;&gt;"."),D15*100/D54,".")</f>
        <v>0.053763440860215055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1</v>
      </c>
      <c r="G17" s="51">
        <f>IF(AND(F54&lt;&gt;0,F54&lt;&gt;".",F17&lt;&gt;"."),F17*100/F54,".")</f>
        <v>0.0827129859387924</v>
      </c>
      <c r="H17" s="50">
        <v>1</v>
      </c>
      <c r="I17" s="51">
        <f>IF(AND(H54&lt;&gt;0,H54&lt;&gt;".",H17&lt;&gt;"."),H17*100/H54,".")</f>
        <v>0.07751937984496124</v>
      </c>
      <c r="J17" s="50">
        <v>1</v>
      </c>
      <c r="K17" s="51">
        <f>IF(AND(J54&lt;&gt;0,J54&lt;&gt;".",J17&lt;&gt;"."),J17*100/J54,".")</f>
        <v>0.07457121551081283</v>
      </c>
      <c r="L17" s="50">
        <v>1</v>
      </c>
      <c r="M17" s="51">
        <f>IF(AND(L54&lt;&gt;0,L54&lt;&gt;".",L17&lt;&gt;"."),L17*100/L54,".")</f>
        <v>0.06305170239596469</v>
      </c>
      <c r="N17" s="52" t="str">
        <f t="shared" si="0"/>
        <v>.</v>
      </c>
      <c r="O17" s="53" t="str">
        <f t="shared" si="1"/>
        <v>.</v>
      </c>
      <c r="P17" s="52">
        <f t="shared" si="2"/>
        <v>0</v>
      </c>
      <c r="Q17" s="53">
        <f t="shared" si="3"/>
        <v>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74</v>
      </c>
      <c r="E18" s="51">
        <f>IF(AND(D54&lt;&gt;0,D54&lt;&gt;".",D18&lt;&gt;"."),D18*100/D54,".")</f>
        <v>3.978494623655914</v>
      </c>
      <c r="F18" s="50">
        <v>27</v>
      </c>
      <c r="G18" s="51">
        <f>IF(AND(F54&lt;&gt;0,F54&lt;&gt;".",F18&lt;&gt;"."),F18*100/F54,".")</f>
        <v>2.2332506203473947</v>
      </c>
      <c r="H18" s="50">
        <v>44</v>
      </c>
      <c r="I18" s="51">
        <f>IF(AND(H54&lt;&gt;0,H54&lt;&gt;".",H18&lt;&gt;"."),H18*100/H54,".")</f>
        <v>3.4108527131782944</v>
      </c>
      <c r="J18" s="50">
        <v>24</v>
      </c>
      <c r="K18" s="51">
        <f>IF(AND(J54&lt;&gt;0,J54&lt;&gt;".",J18&lt;&gt;"."),J18*100/J54,".")</f>
        <v>1.7897091722595078</v>
      </c>
      <c r="L18" s="50">
        <v>26</v>
      </c>
      <c r="M18" s="51">
        <f>IF(AND(L54&lt;&gt;0,L54&lt;&gt;".",L18&lt;&gt;"."),L18*100/L54,".")</f>
        <v>1.639344262295082</v>
      </c>
      <c r="N18" s="52">
        <f t="shared" si="0"/>
        <v>-48</v>
      </c>
      <c r="O18" s="53">
        <f t="shared" si="1"/>
        <v>-64.86486486486487</v>
      </c>
      <c r="P18" s="52">
        <f t="shared" si="2"/>
        <v>2</v>
      </c>
      <c r="Q18" s="53">
        <f t="shared" si="3"/>
        <v>8.333333333333334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17</v>
      </c>
      <c r="E19" s="51">
        <f>IF(AND(D54&lt;&gt;0,D54&lt;&gt;".",D19&lt;&gt;"."),D19*100/D54,".")</f>
        <v>0.9139784946236559</v>
      </c>
      <c r="F19" s="50">
        <v>19</v>
      </c>
      <c r="G19" s="51">
        <f>IF(AND(F54&lt;&gt;0,F54&lt;&gt;".",F19&lt;&gt;"."),F19*100/F54,".")</f>
        <v>1.5715467328370554</v>
      </c>
      <c r="H19" s="50">
        <v>39</v>
      </c>
      <c r="I19" s="51">
        <f>IF(AND(H54&lt;&gt;0,H54&lt;&gt;".",H19&lt;&gt;"."),H19*100/H54,".")</f>
        <v>3.0232558139534884</v>
      </c>
      <c r="J19" s="50">
        <v>48</v>
      </c>
      <c r="K19" s="51">
        <f>IF(AND(J54&lt;&gt;0,J54&lt;&gt;".",J19&lt;&gt;"."),J19*100/J54,".")</f>
        <v>3.5794183445190155</v>
      </c>
      <c r="L19" s="50">
        <v>47</v>
      </c>
      <c r="M19" s="51">
        <f>IF(AND(L54&lt;&gt;0,L54&lt;&gt;".",L19&lt;&gt;"."),L19*100/L54,".")</f>
        <v>2.9634300126103406</v>
      </c>
      <c r="N19" s="52">
        <f t="shared" si="0"/>
        <v>30</v>
      </c>
      <c r="O19" s="53">
        <f t="shared" si="1"/>
        <v>176.47058823529412</v>
      </c>
      <c r="P19" s="52">
        <f t="shared" si="2"/>
        <v>-1</v>
      </c>
      <c r="Q19" s="53">
        <f t="shared" si="3"/>
        <v>-2.0833333333333335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13</v>
      </c>
      <c r="E20" s="51">
        <f>IF(AND(D54&lt;&gt;0,D54&lt;&gt;".",D20&lt;&gt;"."),D20*100/D54,".")</f>
        <v>0.6989247311827957</v>
      </c>
      <c r="F20" s="50">
        <v>5</v>
      </c>
      <c r="G20" s="51">
        <f>IF(AND(F54&lt;&gt;0,F54&lt;&gt;".",F20&lt;&gt;"."),F20*100/F54,".")</f>
        <v>0.41356492969396197</v>
      </c>
      <c r="H20" s="50">
        <v>10</v>
      </c>
      <c r="I20" s="51">
        <f>IF(AND(H54&lt;&gt;0,H54&lt;&gt;".",H20&lt;&gt;"."),H20*100/H54,".")</f>
        <v>0.7751937984496124</v>
      </c>
      <c r="J20" s="50">
        <v>11</v>
      </c>
      <c r="K20" s="51">
        <f>IF(AND(J54&lt;&gt;0,J54&lt;&gt;".",J20&lt;&gt;"."),J20*100/J54,".")</f>
        <v>0.8202833706189411</v>
      </c>
      <c r="L20" s="50">
        <v>13</v>
      </c>
      <c r="M20" s="51">
        <f>IF(AND(L54&lt;&gt;0,L54&lt;&gt;".",L20&lt;&gt;"."),L20*100/L54,".")</f>
        <v>0.819672131147541</v>
      </c>
      <c r="N20" s="52">
        <f t="shared" si="0"/>
        <v>0</v>
      </c>
      <c r="O20" s="53">
        <f t="shared" si="1"/>
        <v>0</v>
      </c>
      <c r="P20" s="52">
        <f t="shared" si="2"/>
        <v>2</v>
      </c>
      <c r="Q20" s="53">
        <f t="shared" si="3"/>
        <v>18.181818181818183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>
        <v>0</v>
      </c>
      <c r="E22" s="51">
        <f>IF(AND(D54&lt;&gt;0,D54&lt;&gt;".",D22&lt;&gt;"."),D22*100/D54,".")</f>
        <v>0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>
        <v>0</v>
      </c>
      <c r="E23" s="51">
        <f>IF(AND(D54&lt;&gt;0,D54&lt;&gt;".",D23&lt;&gt;"."),D23*100/D54,".")</f>
        <v>0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2</v>
      </c>
      <c r="E24" s="51">
        <f>IF(AND(D54&lt;&gt;0,D54&lt;&gt;".",D24&lt;&gt;"."),D24*100/D54,".")</f>
        <v>0.10752688172043011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2</v>
      </c>
      <c r="E25" s="51">
        <f>IF(AND(D54&lt;&gt;0,D54&lt;&gt;".",D25&lt;&gt;"."),D25*100/D54,".")</f>
        <v>0.10752688172043011</v>
      </c>
      <c r="F25" s="50">
        <v>11</v>
      </c>
      <c r="G25" s="51">
        <f>IF(AND(F54&lt;&gt;0,F54&lt;&gt;".",F25&lt;&gt;"."),F25*100/F54,".")</f>
        <v>0.9098428453267163</v>
      </c>
      <c r="H25" s="50">
        <v>10</v>
      </c>
      <c r="I25" s="51">
        <f>IF(AND(H54&lt;&gt;0,H54&lt;&gt;".",H25&lt;&gt;"."),H25*100/H54,".")</f>
        <v>0.7751937984496124</v>
      </c>
      <c r="J25" s="50">
        <v>9</v>
      </c>
      <c r="K25" s="51">
        <f>IF(AND(J54&lt;&gt;0,J54&lt;&gt;".",J25&lt;&gt;"."),J25*100/J54,".")</f>
        <v>0.6711409395973155</v>
      </c>
      <c r="L25" s="50">
        <v>12</v>
      </c>
      <c r="M25" s="51">
        <f>IF(AND(L54&lt;&gt;0,L54&lt;&gt;".",L25&lt;&gt;"."),L25*100/L54,".")</f>
        <v>0.7566204287515763</v>
      </c>
      <c r="N25" s="52">
        <f t="shared" si="0"/>
        <v>10</v>
      </c>
      <c r="O25" s="53">
        <f t="shared" si="1"/>
        <v>500</v>
      </c>
      <c r="P25" s="52">
        <f t="shared" si="2"/>
        <v>3</v>
      </c>
      <c r="Q25" s="53">
        <f t="shared" si="3"/>
        <v>33.333333333333336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0</v>
      </c>
      <c r="E26" s="51">
        <f>IF(AND(D54&lt;&gt;0,D54&lt;&gt;".",D26&lt;&gt;"."),D26*100/D54,".")</f>
        <v>0</v>
      </c>
      <c r="F26" s="50">
        <v>1</v>
      </c>
      <c r="G26" s="51">
        <f>IF(AND(F54&lt;&gt;0,F54&lt;&gt;".",F26&lt;&gt;"."),F26*100/F54,".")</f>
        <v>0.0827129859387924</v>
      </c>
      <c r="H26" s="50">
        <v>0</v>
      </c>
      <c r="I26" s="51">
        <f>IF(AND(H54&lt;&gt;0,H54&lt;&gt;".",H26&lt;&gt;"."),H26*100/H54,".")</f>
        <v>0</v>
      </c>
      <c r="J26" s="50">
        <v>0</v>
      </c>
      <c r="K26" s="51">
        <f>IF(AND(J54&lt;&gt;0,J54&lt;&gt;".",J26&lt;&gt;"."),J26*100/J54,".")</f>
        <v>0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0</v>
      </c>
      <c r="E28" s="51">
        <f>IF(AND(D54&lt;&gt;0,D54&lt;&gt;".",D28&lt;&gt;"."),D28*100/D54,".")</f>
        <v>0</v>
      </c>
      <c r="F28" s="50" t="s">
        <v>3</v>
      </c>
      <c r="G28" s="51" t="str">
        <f>IF(AND(F54&lt;&gt;0,F54&lt;&gt;".",F28&lt;&gt;"."),F28*100/F54,".")</f>
        <v>.</v>
      </c>
      <c r="H28" s="50">
        <v>0</v>
      </c>
      <c r="I28" s="51">
        <f>IF(AND(H54&lt;&gt;0,H54&lt;&gt;".",H28&lt;&gt;"."),H28*100/H54,".")</f>
        <v>0</v>
      </c>
      <c r="J28" s="50">
        <v>3</v>
      </c>
      <c r="K28" s="51">
        <f>IF(AND(J54&lt;&gt;0,J54&lt;&gt;".",J28&lt;&gt;"."),J28*100/J54,".")</f>
        <v>0.22371364653243847</v>
      </c>
      <c r="L28" s="50">
        <v>5</v>
      </c>
      <c r="M28" s="51">
        <f>IF(AND(L54&lt;&gt;0,L54&lt;&gt;".",L28&lt;&gt;"."),L28*100/L54,".")</f>
        <v>0.31525851197982346</v>
      </c>
      <c r="N28" s="52">
        <f t="shared" si="0"/>
        <v>5</v>
      </c>
      <c r="O28" s="53" t="str">
        <f t="shared" si="1"/>
        <v>.</v>
      </c>
      <c r="P28" s="52">
        <f t="shared" si="2"/>
        <v>2</v>
      </c>
      <c r="Q28" s="53">
        <f t="shared" si="3"/>
        <v>66.66666666666667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0</v>
      </c>
      <c r="E29" s="51">
        <f>IF(AND(D54&lt;&gt;0,D54&lt;&gt;".",D29&lt;&gt;"."),D29*100/D54,".")</f>
        <v>0</v>
      </c>
      <c r="F29" s="50">
        <v>4</v>
      </c>
      <c r="G29" s="51">
        <f>IF(AND(F54&lt;&gt;0,F54&lt;&gt;".",F29&lt;&gt;"."),F29*100/F54,".")</f>
        <v>0.3308519437551696</v>
      </c>
      <c r="H29" s="50">
        <v>4</v>
      </c>
      <c r="I29" s="51">
        <f>IF(AND(H54&lt;&gt;0,H54&lt;&gt;".",H29&lt;&gt;"."),H29*100/H54,".")</f>
        <v>0.31007751937984496</v>
      </c>
      <c r="J29" s="50">
        <v>4</v>
      </c>
      <c r="K29" s="51">
        <f>IF(AND(J54&lt;&gt;0,J54&lt;&gt;".",J29&lt;&gt;"."),J29*100/J54,".")</f>
        <v>0.29828486204325133</v>
      </c>
      <c r="L29" s="50">
        <v>11</v>
      </c>
      <c r="M29" s="51">
        <f>IF(AND(L54&lt;&gt;0,L54&lt;&gt;".",L29&lt;&gt;"."),L29*100/L54,".")</f>
        <v>0.6935687263556116</v>
      </c>
      <c r="N29" s="52">
        <f t="shared" si="0"/>
        <v>11</v>
      </c>
      <c r="O29" s="53" t="str">
        <f t="shared" si="1"/>
        <v>.</v>
      </c>
      <c r="P29" s="52">
        <f t="shared" si="2"/>
        <v>7</v>
      </c>
      <c r="Q29" s="53">
        <f t="shared" si="3"/>
        <v>175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>
        <v>0</v>
      </c>
      <c r="E30" s="51">
        <f>IF(AND(D54&lt;&gt;0,D54&lt;&gt;".",D30&lt;&gt;"."),D30*100/D54,".")</f>
        <v>0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4</v>
      </c>
      <c r="E31" s="51">
        <f>IF(AND(D54&lt;&gt;0,D54&lt;&gt;".",D31&lt;&gt;"."),D31*100/D54,".")</f>
        <v>0.21505376344086022</v>
      </c>
      <c r="F31" s="50">
        <v>5</v>
      </c>
      <c r="G31" s="51">
        <f>IF(AND(F54&lt;&gt;0,F54&lt;&gt;".",F31&lt;&gt;"."),F31*100/F54,".")</f>
        <v>0.41356492969396197</v>
      </c>
      <c r="H31" s="50">
        <v>5</v>
      </c>
      <c r="I31" s="51">
        <f>IF(AND(H54&lt;&gt;0,H54&lt;&gt;".",H31&lt;&gt;"."),H31*100/H54,".")</f>
        <v>0.3875968992248062</v>
      </c>
      <c r="J31" s="50">
        <v>3</v>
      </c>
      <c r="K31" s="51">
        <f>IF(AND(J54&lt;&gt;0,J54&lt;&gt;".",J31&lt;&gt;"."),J31*100/J54,".")</f>
        <v>0.22371364653243847</v>
      </c>
      <c r="L31" s="50">
        <v>7</v>
      </c>
      <c r="M31" s="51">
        <f>IF(AND(L54&lt;&gt;0,L54&lt;&gt;".",L31&lt;&gt;"."),L31*100/L54,".")</f>
        <v>0.44136191677175285</v>
      </c>
      <c r="N31" s="52">
        <f t="shared" si="0"/>
        <v>3</v>
      </c>
      <c r="O31" s="53">
        <f t="shared" si="1"/>
        <v>75</v>
      </c>
      <c r="P31" s="52">
        <f t="shared" si="2"/>
        <v>4</v>
      </c>
      <c r="Q31" s="53">
        <f t="shared" si="3"/>
        <v>133.33333333333334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0</v>
      </c>
      <c r="E32" s="51">
        <f>IF(AND(D54&lt;&gt;0,D54&lt;&gt;".",D32&lt;&gt;"."),D32*100/D54,".")</f>
        <v>0</v>
      </c>
      <c r="F32" s="50" t="s">
        <v>3</v>
      </c>
      <c r="G32" s="51" t="str">
        <f>IF(AND(F54&lt;&gt;0,F54&lt;&gt;".",F32&lt;&gt;"."),F32*100/F54,".")</f>
        <v>.</v>
      </c>
      <c r="H32" s="50">
        <v>0</v>
      </c>
      <c r="I32" s="51">
        <f>IF(AND(H54&lt;&gt;0,H54&lt;&gt;".",H32&lt;&gt;"."),H32*100/H54,".")</f>
        <v>0</v>
      </c>
      <c r="J32" s="50">
        <v>0</v>
      </c>
      <c r="K32" s="51">
        <f>IF(AND(J54&lt;&gt;0,J54&lt;&gt;".",J32&lt;&gt;"."),J32*100/J54,".")</f>
        <v>0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>
        <v>0</v>
      </c>
      <c r="I33" s="51">
        <f>IF(AND(H54&lt;&gt;0,H54&lt;&gt;".",H33&lt;&gt;"."),H33*100/H54,".")</f>
        <v>0</v>
      </c>
      <c r="J33" s="50">
        <v>0</v>
      </c>
      <c r="K33" s="51">
        <f>IF(AND(J54&lt;&gt;0,J54&lt;&gt;".",J33&lt;&gt;"."),J33*100/J54,".")</f>
        <v>0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>
        <v>0</v>
      </c>
      <c r="E36" s="51">
        <f>IF(AND(D54&lt;&gt;0,D54&lt;&gt;".",D36&lt;&gt;"."),D36*100/D54,".")</f>
        <v>0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>
        <v>0</v>
      </c>
      <c r="E37" s="51">
        <f>IF(AND(D54&lt;&gt;0,D54&lt;&gt;".",D37&lt;&gt;"."),D37*100/D54,".")</f>
        <v>0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0</v>
      </c>
      <c r="I38" s="51">
        <f>IF(AND(H54&lt;&gt;0,H54&lt;&gt;".",H38&lt;&gt;"."),H38*100/H54,".")</f>
        <v>0</v>
      </c>
      <c r="J38" s="50">
        <v>0</v>
      </c>
      <c r="K38" s="51">
        <f>IF(AND(J54&lt;&gt;0,J54&lt;&gt;".",J38&lt;&gt;"."),J38*100/J54,".")</f>
        <v>0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>
        <v>1</v>
      </c>
      <c r="G39" s="51">
        <f>IF(AND(F54&lt;&gt;0,F54&lt;&gt;".",F39&lt;&gt;"."),F39*100/F54,".")</f>
        <v>0.0827129859387924</v>
      </c>
      <c r="H39" s="50">
        <v>0</v>
      </c>
      <c r="I39" s="51">
        <f>IF(AND(H54&lt;&gt;0,H54&lt;&gt;".",H39&lt;&gt;"."),H39*100/H54,".")</f>
        <v>0</v>
      </c>
      <c r="J39" s="50">
        <v>0</v>
      </c>
      <c r="K39" s="51">
        <f>IF(AND(J54&lt;&gt;0,J54&lt;&gt;".",J39&lt;&gt;"."),J39*100/J54,".")</f>
        <v>0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0</v>
      </c>
      <c r="E42" s="51">
        <f>IF(AND(D54&lt;&gt;0,D54&lt;&gt;".",D42&lt;&gt;"."),D42*100/D54,".")</f>
        <v>0</v>
      </c>
      <c r="F42" s="50" t="s">
        <v>3</v>
      </c>
      <c r="G42" s="51" t="str">
        <f>IF(AND(F54&lt;&gt;0,F54&lt;&gt;".",F42&lt;&gt;"."),F42*100/F54,".")</f>
        <v>.</v>
      </c>
      <c r="H42" s="50">
        <v>0</v>
      </c>
      <c r="I42" s="51">
        <f>IF(AND(H54&lt;&gt;0,H54&lt;&gt;".",H42&lt;&gt;"."),H42*100/H54,".")</f>
        <v>0</v>
      </c>
      <c r="J42" s="50">
        <v>2</v>
      </c>
      <c r="K42" s="51">
        <f>IF(AND(J54&lt;&gt;0,J54&lt;&gt;".",J42&lt;&gt;"."),J42*100/J54,".")</f>
        <v>0.14914243102162567</v>
      </c>
      <c r="L42" s="50">
        <v>7</v>
      </c>
      <c r="M42" s="51">
        <f>IF(AND(L54&lt;&gt;0,L54&lt;&gt;".",L42&lt;&gt;"."),L42*100/L54,".")</f>
        <v>0.44136191677175285</v>
      </c>
      <c r="N42" s="52">
        <f t="shared" si="4"/>
        <v>7</v>
      </c>
      <c r="O42" s="53" t="str">
        <f t="shared" si="5"/>
        <v>.</v>
      </c>
      <c r="P42" s="52">
        <f t="shared" si="6"/>
        <v>5</v>
      </c>
      <c r="Q42" s="53">
        <f t="shared" si="7"/>
        <v>250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>
        <v>0</v>
      </c>
      <c r="E48" s="51">
        <f>IF(AND(D54&lt;&gt;0,D54&lt;&gt;".",D48&lt;&gt;"."),D48*100/D54,".")</f>
        <v>0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23</v>
      </c>
      <c r="E50" s="51">
        <f>IF(AND(D54&lt;&gt;0,D54&lt;&gt;".",D50&lt;&gt;"."),D50*100/D54,".")</f>
        <v>1.2365591397849462</v>
      </c>
      <c r="F50" s="50">
        <v>17</v>
      </c>
      <c r="G50" s="51">
        <f>IF(AND(F54&lt;&gt;0,F54&lt;&gt;".",F50&lt;&gt;"."),F50*100/F54,".")</f>
        <v>1.4061207609594706</v>
      </c>
      <c r="H50" s="50">
        <v>21</v>
      </c>
      <c r="I50" s="51">
        <f>IF(AND(H54&lt;&gt;0,H54&lt;&gt;".",H50&lt;&gt;"."),H50*100/H54,".")</f>
        <v>1.627906976744186</v>
      </c>
      <c r="J50" s="50">
        <v>19</v>
      </c>
      <c r="K50" s="51">
        <f>IF(AND(J54&lt;&gt;0,J54&lt;&gt;".",J50&lt;&gt;"."),J50*100/J54,".")</f>
        <v>1.4168530947054436</v>
      </c>
      <c r="L50" s="50">
        <v>21</v>
      </c>
      <c r="M50" s="51">
        <f>IF(AND(L54&lt;&gt;0,L54&lt;&gt;".",L50&lt;&gt;"."),L50*100/L54,".")</f>
        <v>1.3240857503152585</v>
      </c>
      <c r="N50" s="52">
        <f t="shared" si="4"/>
        <v>-2</v>
      </c>
      <c r="O50" s="53">
        <f t="shared" si="5"/>
        <v>-8.695652173913043</v>
      </c>
      <c r="P50" s="52">
        <f t="shared" si="6"/>
        <v>2</v>
      </c>
      <c r="Q50" s="53">
        <f t="shared" si="7"/>
        <v>10.526315789473685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125</v>
      </c>
      <c r="E51" s="51">
        <f>IF(AND(D54&lt;&gt;0,D54&lt;&gt;".",D51&lt;&gt;"."),D51*100/D54,".")</f>
        <v>6.720430107526882</v>
      </c>
      <c r="F51" s="50">
        <v>47</v>
      </c>
      <c r="G51" s="51">
        <f>IF(AND(F54&lt;&gt;0,F54&lt;&gt;".",F51&lt;&gt;"."),F51*100/F54,".")</f>
        <v>3.887510339123242</v>
      </c>
      <c r="H51" s="50">
        <v>70</v>
      </c>
      <c r="I51" s="51">
        <f>IF(AND(H54&lt;&gt;0,H54&lt;&gt;".",H51&lt;&gt;"."),H51*100/H54,".")</f>
        <v>5.426356589147287</v>
      </c>
      <c r="J51" s="50">
        <v>62</v>
      </c>
      <c r="K51" s="51">
        <f>IF(AND(J54&lt;&gt;0,J54&lt;&gt;".",J51&lt;&gt;"."),J51*100/J54,".")</f>
        <v>4.6234153616703955</v>
      </c>
      <c r="L51" s="50">
        <v>105</v>
      </c>
      <c r="M51" s="51">
        <f>IF(AND(L54&lt;&gt;0,L54&lt;&gt;".",L51&lt;&gt;"."),L51*100/L54,".")</f>
        <v>6.620428751576292</v>
      </c>
      <c r="N51" s="52">
        <f t="shared" si="4"/>
        <v>-20</v>
      </c>
      <c r="O51" s="53">
        <f t="shared" si="5"/>
        <v>-16</v>
      </c>
      <c r="P51" s="52">
        <f t="shared" si="6"/>
        <v>43</v>
      </c>
      <c r="Q51" s="53">
        <f t="shared" si="7"/>
        <v>69.35483870967742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299</v>
      </c>
      <c r="E53" s="57">
        <f>IF(AND(D54&lt;&gt;0,D54&lt;&gt;".",D53&lt;&gt;"."),D53*100/D54,".")</f>
        <v>16.0752688172043</v>
      </c>
      <c r="F53" s="56">
        <f>SUM(F6:F52)</f>
        <v>178</v>
      </c>
      <c r="G53" s="57">
        <f>IF(AND(F54&lt;&gt;0,F54&lt;&gt;".",F53&lt;&gt;"."),F53*100/F54,".")</f>
        <v>14.722911497105045</v>
      </c>
      <c r="H53" s="56">
        <f>SUM(H6:H52)</f>
        <v>257</v>
      </c>
      <c r="I53" s="57">
        <f>IF(AND(H54&lt;&gt;0,H54&lt;&gt;".",H53&lt;&gt;"."),H53*100/H54,".")</f>
        <v>19.92248062015504</v>
      </c>
      <c r="J53" s="56">
        <f>SUM(J6:J52)</f>
        <v>226</v>
      </c>
      <c r="K53" s="57">
        <f>IF(AND(J54&lt;&gt;0,J54&lt;&gt;".",J53&lt;&gt;"."),J53*100/J54,".")</f>
        <v>16.8530947054437</v>
      </c>
      <c r="L53" s="56">
        <f>SUM(L6:L52)</f>
        <v>281</v>
      </c>
      <c r="M53" s="57">
        <f>IF(AND(L54&lt;&gt;0,L54&lt;&gt;".",L53&lt;&gt;"."),L53*100/L54,".")</f>
        <v>17.717528373266077</v>
      </c>
      <c r="N53" s="56">
        <f t="shared" si="4"/>
        <v>-18</v>
      </c>
      <c r="O53" s="58">
        <f t="shared" si="5"/>
        <v>-6.0200668896321075</v>
      </c>
      <c r="P53" s="56">
        <f t="shared" si="6"/>
        <v>55</v>
      </c>
      <c r="Q53" s="58">
        <f t="shared" si="7"/>
        <v>24.336283185840706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1860</v>
      </c>
      <c r="E54" s="37">
        <f>IF(D54=".",".",100)</f>
        <v>100</v>
      </c>
      <c r="F54" s="36">
        <v>1209</v>
      </c>
      <c r="G54" s="37">
        <f>IF(F54=".",".",100)</f>
        <v>100</v>
      </c>
      <c r="H54" s="36">
        <v>1290</v>
      </c>
      <c r="I54" s="37">
        <f>IF(H54=".",".",100)</f>
        <v>100</v>
      </c>
      <c r="J54" s="36">
        <v>1341</v>
      </c>
      <c r="K54" s="37">
        <f>IF(J54=".",".",100)</f>
        <v>100</v>
      </c>
      <c r="L54" s="36">
        <v>1586</v>
      </c>
      <c r="M54" s="37">
        <f>IF(L54=".",".",100)</f>
        <v>100</v>
      </c>
      <c r="N54" s="36">
        <f t="shared" si="4"/>
        <v>-274</v>
      </c>
      <c r="O54" s="37">
        <f t="shared" si="5"/>
        <v>-14.731182795698924</v>
      </c>
      <c r="P54" s="36">
        <f t="shared" si="6"/>
        <v>245</v>
      </c>
      <c r="Q54" s="37">
        <f t="shared" si="7"/>
        <v>18.269947800149144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 t="s">
        <v>3</v>
      </c>
      <c r="I6" s="31" t="str">
        <f>IF(AND(H54&lt;&gt;0,H54&lt;&gt;".",H6&lt;&gt;"."),H6*100/H54,".")</f>
        <v>.</v>
      </c>
      <c r="J6" s="30" t="s">
        <v>3</v>
      </c>
      <c r="K6" s="31" t="str">
        <f>IF(AND(J54&lt;&gt;0,J54&lt;&gt;".",J6&lt;&gt;"."),J6*100/J54,".")</f>
        <v>.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20</v>
      </c>
      <c r="E7" s="51">
        <f>IF(AND(D54&lt;&gt;0,D54&lt;&gt;".",D7&lt;&gt;"."),D7*100/D54,".")</f>
        <v>0.9799118079372856</v>
      </c>
      <c r="F7" s="50">
        <v>26</v>
      </c>
      <c r="G7" s="51">
        <f>IF(AND(F54&lt;&gt;0,F54&lt;&gt;".",F7&lt;&gt;"."),F7*100/F54,".")</f>
        <v>1.5339233038348083</v>
      </c>
      <c r="H7" s="50">
        <v>12</v>
      </c>
      <c r="I7" s="51">
        <f>IF(AND(H54&lt;&gt;0,H54&lt;&gt;".",H7&lt;&gt;"."),H7*100/H54,".")</f>
        <v>0.6427423674343867</v>
      </c>
      <c r="J7" s="50">
        <v>22</v>
      </c>
      <c r="K7" s="51">
        <f>IF(AND(J54&lt;&gt;0,J54&lt;&gt;".",J7&lt;&gt;"."),J7*100/J54,".")</f>
        <v>1.1375387797311272</v>
      </c>
      <c r="L7" s="50">
        <v>12</v>
      </c>
      <c r="M7" s="51">
        <f>IF(AND(L54&lt;&gt;0,L54&lt;&gt;".",L7&lt;&gt;"."),L7*100/L54,".")</f>
        <v>0.7071302298173247</v>
      </c>
      <c r="N7" s="52">
        <f t="shared" si="0"/>
        <v>-8</v>
      </c>
      <c r="O7" s="53">
        <f t="shared" si="1"/>
        <v>-40</v>
      </c>
      <c r="P7" s="52">
        <f t="shared" si="2"/>
        <v>-10</v>
      </c>
      <c r="Q7" s="53">
        <f t="shared" si="3"/>
        <v>-45.45454545454545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47</v>
      </c>
      <c r="E8" s="51">
        <f>IF(AND(D54&lt;&gt;0,D54&lt;&gt;".",D8&lt;&gt;"."),D8*100/D54,".")</f>
        <v>2.3027927486526214</v>
      </c>
      <c r="F8" s="50">
        <v>32</v>
      </c>
      <c r="G8" s="51">
        <f>IF(AND(F54&lt;&gt;0,F54&lt;&gt;".",F8&lt;&gt;"."),F8*100/F54,".")</f>
        <v>1.887905604719764</v>
      </c>
      <c r="H8" s="50">
        <v>38</v>
      </c>
      <c r="I8" s="51">
        <f>IF(AND(H54&lt;&gt;0,H54&lt;&gt;".",H8&lt;&gt;"."),H8*100/H54,".")</f>
        <v>2.035350830208891</v>
      </c>
      <c r="J8" s="50">
        <v>32</v>
      </c>
      <c r="K8" s="51">
        <f>IF(AND(J54&lt;&gt;0,J54&lt;&gt;".",J8&lt;&gt;"."),J8*100/J54,".")</f>
        <v>1.654601861427094</v>
      </c>
      <c r="L8" s="50">
        <v>27</v>
      </c>
      <c r="M8" s="51">
        <f>IF(AND(L54&lt;&gt;0,L54&lt;&gt;".",L8&lt;&gt;"."),L8*100/L54,".")</f>
        <v>1.5910430170889807</v>
      </c>
      <c r="N8" s="52">
        <f t="shared" si="0"/>
        <v>-20</v>
      </c>
      <c r="O8" s="53">
        <f t="shared" si="1"/>
        <v>-42.5531914893617</v>
      </c>
      <c r="P8" s="52">
        <f t="shared" si="2"/>
        <v>-5</v>
      </c>
      <c r="Q8" s="53">
        <f t="shared" si="3"/>
        <v>-15.625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 t="s">
        <v>3</v>
      </c>
      <c r="K16" s="51" t="str">
        <f>IF(AND(J54&lt;&gt;0,J54&lt;&gt;".",J16&lt;&gt;"."),J16*100/J54,".")</f>
        <v>.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 t="s">
        <v>3</v>
      </c>
      <c r="I17" s="51" t="str">
        <f>IF(AND(H54&lt;&gt;0,H54&lt;&gt;".",H17&lt;&gt;"."),H17*100/H54,".")</f>
        <v>.</v>
      </c>
      <c r="J17" s="50" t="s">
        <v>3</v>
      </c>
      <c r="K17" s="51" t="str">
        <f>IF(AND(J54&lt;&gt;0,J54&lt;&gt;".",J17&lt;&gt;"."),J17*100/J54,".")</f>
        <v>.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59</v>
      </c>
      <c r="E18" s="51">
        <f>IF(AND(D54&lt;&gt;0,D54&lt;&gt;".",D18&lt;&gt;"."),D18*100/D54,".")</f>
        <v>2.8907398334149925</v>
      </c>
      <c r="F18" s="50">
        <v>102</v>
      </c>
      <c r="G18" s="51">
        <f>IF(AND(F54&lt;&gt;0,F54&lt;&gt;".",F18&lt;&gt;"."),F18*100/F54,".")</f>
        <v>6.017699115044247</v>
      </c>
      <c r="H18" s="50">
        <v>91</v>
      </c>
      <c r="I18" s="51">
        <f>IF(AND(H54&lt;&gt;0,H54&lt;&gt;".",H18&lt;&gt;"."),H18*100/H54,".")</f>
        <v>4.874129619710766</v>
      </c>
      <c r="J18" s="50">
        <v>58</v>
      </c>
      <c r="K18" s="51">
        <f>IF(AND(J54&lt;&gt;0,J54&lt;&gt;".",J18&lt;&gt;"."),J18*100/J54,".")</f>
        <v>2.998965873836608</v>
      </c>
      <c r="L18" s="50">
        <v>51</v>
      </c>
      <c r="M18" s="51">
        <f>IF(AND(L54&lt;&gt;0,L54&lt;&gt;".",L18&lt;&gt;"."),L18*100/L54,".")</f>
        <v>3.00530347672363</v>
      </c>
      <c r="N18" s="52">
        <f t="shared" si="0"/>
        <v>-8</v>
      </c>
      <c r="O18" s="53">
        <f t="shared" si="1"/>
        <v>-13.559322033898304</v>
      </c>
      <c r="P18" s="52">
        <f t="shared" si="2"/>
        <v>-7</v>
      </c>
      <c r="Q18" s="53">
        <f t="shared" si="3"/>
        <v>-12.068965517241379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0</v>
      </c>
      <c r="E19" s="51">
        <f>IF(AND(D54&lt;&gt;0,D54&lt;&gt;".",D19&lt;&gt;"."),D19*100/D54,".")</f>
        <v>0</v>
      </c>
      <c r="F19" s="50">
        <v>3</v>
      </c>
      <c r="G19" s="51">
        <f>IF(AND(F54&lt;&gt;0,F54&lt;&gt;".",F19&lt;&gt;"."),F19*100/F54,".")</f>
        <v>0.17699115044247787</v>
      </c>
      <c r="H19" s="50">
        <v>5</v>
      </c>
      <c r="I19" s="51">
        <f>IF(AND(H54&lt;&gt;0,H54&lt;&gt;".",H19&lt;&gt;"."),H19*100/H54,".")</f>
        <v>0.2678093197643278</v>
      </c>
      <c r="J19" s="50">
        <v>3</v>
      </c>
      <c r="K19" s="51">
        <f>IF(AND(J54&lt;&gt;0,J54&lt;&gt;".",J19&lt;&gt;"."),J19*100/J54,".")</f>
        <v>0.15511892450879008</v>
      </c>
      <c r="L19" s="50">
        <v>7</v>
      </c>
      <c r="M19" s="51">
        <f>IF(AND(L54&lt;&gt;0,L54&lt;&gt;".",L19&lt;&gt;"."),L19*100/L54,".")</f>
        <v>0.41249263406010606</v>
      </c>
      <c r="N19" s="52">
        <f t="shared" si="0"/>
        <v>7</v>
      </c>
      <c r="O19" s="53" t="str">
        <f t="shared" si="1"/>
        <v>.</v>
      </c>
      <c r="P19" s="52">
        <f t="shared" si="2"/>
        <v>4</v>
      </c>
      <c r="Q19" s="53">
        <f t="shared" si="3"/>
        <v>133.33333333333334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0</v>
      </c>
      <c r="E20" s="51">
        <f>IF(AND(D54&lt;&gt;0,D54&lt;&gt;".",D20&lt;&gt;"."),D20*100/D54,".")</f>
        <v>0</v>
      </c>
      <c r="F20" s="50" t="s">
        <v>3</v>
      </c>
      <c r="G20" s="51" t="str">
        <f>IF(AND(F54&lt;&gt;0,F54&lt;&gt;".",F20&lt;&gt;"."),F20*100/F54,".")</f>
        <v>.</v>
      </c>
      <c r="H20" s="50" t="s">
        <v>3</v>
      </c>
      <c r="I20" s="51" t="str">
        <f>IF(AND(H54&lt;&gt;0,H54&lt;&gt;".",H20&lt;&gt;"."),H20*100/H54,".")</f>
        <v>.</v>
      </c>
      <c r="J20" s="50" t="s">
        <v>3</v>
      </c>
      <c r="K20" s="51" t="str">
        <f>IF(AND(J54&lt;&gt;0,J54&lt;&gt;".",J20&lt;&gt;"."),J20*100/J54,".")</f>
        <v>.</v>
      </c>
      <c r="L20" s="50">
        <v>2</v>
      </c>
      <c r="M20" s="51">
        <f>IF(AND(L54&lt;&gt;0,L54&lt;&gt;".",L20&lt;&gt;"."),L20*100/L54,".")</f>
        <v>0.11785503830288745</v>
      </c>
      <c r="N20" s="52">
        <f t="shared" si="0"/>
        <v>2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>
        <v>0</v>
      </c>
      <c r="E22" s="51">
        <f>IF(AND(D54&lt;&gt;0,D54&lt;&gt;".",D22&lt;&gt;"."),D22*100/D54,".")</f>
        <v>0</v>
      </c>
      <c r="F22" s="50" t="s">
        <v>3</v>
      </c>
      <c r="G22" s="51" t="str">
        <f>IF(AND(F54&lt;&gt;0,F54&lt;&gt;".",F22&lt;&gt;"."),F22*100/F54,".")</f>
        <v>.</v>
      </c>
      <c r="H22" s="50" t="s">
        <v>3</v>
      </c>
      <c r="I22" s="51" t="str">
        <f>IF(AND(H54&lt;&gt;0,H54&lt;&gt;".",H22&lt;&gt;"."),H22*100/H54,".")</f>
        <v>.</v>
      </c>
      <c r="J22" s="50" t="s">
        <v>3</v>
      </c>
      <c r="K22" s="51" t="str">
        <f>IF(AND(J54&lt;&gt;0,J54&lt;&gt;".",J22&lt;&gt;"."),J22*100/J54,".")</f>
        <v>.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>
        <v>0</v>
      </c>
      <c r="E23" s="51">
        <f>IF(AND(D54&lt;&gt;0,D54&lt;&gt;".",D23&lt;&gt;"."),D23*100/D54,".")</f>
        <v>0</v>
      </c>
      <c r="F23" s="50" t="s">
        <v>3</v>
      </c>
      <c r="G23" s="51" t="str">
        <f>IF(AND(F54&lt;&gt;0,F54&lt;&gt;".",F23&lt;&gt;"."),F23*100/F54,".")</f>
        <v>.</v>
      </c>
      <c r="H23" s="50" t="s">
        <v>3</v>
      </c>
      <c r="I23" s="51" t="str">
        <f>IF(AND(H54&lt;&gt;0,H54&lt;&gt;".",H23&lt;&gt;"."),H23*100/H54,".")</f>
        <v>.</v>
      </c>
      <c r="J23" s="50" t="s">
        <v>3</v>
      </c>
      <c r="K23" s="51" t="str">
        <f>IF(AND(J54&lt;&gt;0,J54&lt;&gt;".",J23&lt;&gt;"."),J23*100/J54,".")</f>
        <v>.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2</v>
      </c>
      <c r="E24" s="51">
        <f>IF(AND(D54&lt;&gt;0,D54&lt;&gt;".",D24&lt;&gt;"."),D24*100/D54,".")</f>
        <v>0.09799118079372857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27</v>
      </c>
      <c r="E25" s="51">
        <f>IF(AND(D54&lt;&gt;0,D54&lt;&gt;".",D25&lt;&gt;"."),D25*100/D54,".")</f>
        <v>1.3228809407153357</v>
      </c>
      <c r="F25" s="50">
        <v>22</v>
      </c>
      <c r="G25" s="51">
        <f>IF(AND(F54&lt;&gt;0,F54&lt;&gt;".",F25&lt;&gt;"."),F25*100/F54,".")</f>
        <v>1.2979351032448379</v>
      </c>
      <c r="H25" s="50">
        <v>44</v>
      </c>
      <c r="I25" s="51">
        <f>IF(AND(H54&lt;&gt;0,H54&lt;&gt;".",H25&lt;&gt;"."),H25*100/H54,".")</f>
        <v>2.3567220139260847</v>
      </c>
      <c r="J25" s="50">
        <v>33</v>
      </c>
      <c r="K25" s="51">
        <f>IF(AND(J54&lt;&gt;0,J54&lt;&gt;".",J25&lt;&gt;"."),J25*100/J54,".")</f>
        <v>1.7063081695966908</v>
      </c>
      <c r="L25" s="50">
        <v>27</v>
      </c>
      <c r="M25" s="51">
        <f>IF(AND(L54&lt;&gt;0,L54&lt;&gt;".",L25&lt;&gt;"."),L25*100/L54,".")</f>
        <v>1.5910430170889807</v>
      </c>
      <c r="N25" s="52">
        <f t="shared" si="0"/>
        <v>0</v>
      </c>
      <c r="O25" s="53">
        <f t="shared" si="1"/>
        <v>0</v>
      </c>
      <c r="P25" s="52">
        <f t="shared" si="2"/>
        <v>-6</v>
      </c>
      <c r="Q25" s="53">
        <f t="shared" si="3"/>
        <v>-18.181818181818183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0</v>
      </c>
      <c r="E26" s="51">
        <f>IF(AND(D54&lt;&gt;0,D54&lt;&gt;".",D26&lt;&gt;"."),D26*100/D54,".")</f>
        <v>0</v>
      </c>
      <c r="F26" s="50" t="s">
        <v>3</v>
      </c>
      <c r="G26" s="51" t="str">
        <f>IF(AND(F54&lt;&gt;0,F54&lt;&gt;".",F26&lt;&gt;"."),F26*100/F54,".")</f>
        <v>.</v>
      </c>
      <c r="H26" s="50" t="s">
        <v>3</v>
      </c>
      <c r="I26" s="51" t="str">
        <f>IF(AND(H54&lt;&gt;0,H54&lt;&gt;".",H26&lt;&gt;"."),H26*100/H54,".")</f>
        <v>.</v>
      </c>
      <c r="J26" s="50" t="s">
        <v>3</v>
      </c>
      <c r="K26" s="51" t="str">
        <f>IF(AND(J54&lt;&gt;0,J54&lt;&gt;".",J26&lt;&gt;"."),J26*100/J54,".")</f>
        <v>.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>
        <v>10</v>
      </c>
      <c r="E28" s="51">
        <f>IF(AND(D54&lt;&gt;0,D54&lt;&gt;".",D28&lt;&gt;"."),D28*100/D54,".")</f>
        <v>0.4899559039686428</v>
      </c>
      <c r="F28" s="50">
        <v>15</v>
      </c>
      <c r="G28" s="51">
        <f>IF(AND(F54&lt;&gt;0,F54&lt;&gt;".",F28&lt;&gt;"."),F28*100/F54,".")</f>
        <v>0.8849557522123894</v>
      </c>
      <c r="H28" s="50">
        <v>58</v>
      </c>
      <c r="I28" s="51">
        <f>IF(AND(H54&lt;&gt;0,H54&lt;&gt;".",H28&lt;&gt;"."),H28*100/H54,".")</f>
        <v>3.1065881092662027</v>
      </c>
      <c r="J28" s="50">
        <v>39</v>
      </c>
      <c r="K28" s="51">
        <f>IF(AND(J54&lt;&gt;0,J54&lt;&gt;".",J28&lt;&gt;"."),J28*100/J54,".")</f>
        <v>2.016546018614271</v>
      </c>
      <c r="L28" s="50">
        <v>18</v>
      </c>
      <c r="M28" s="51">
        <f>IF(AND(L54&lt;&gt;0,L54&lt;&gt;".",L28&lt;&gt;"."),L28*100/L54,".")</f>
        <v>1.060695344725987</v>
      </c>
      <c r="N28" s="52">
        <f t="shared" si="0"/>
        <v>8</v>
      </c>
      <c r="O28" s="53">
        <f t="shared" si="1"/>
        <v>80</v>
      </c>
      <c r="P28" s="52">
        <f t="shared" si="2"/>
        <v>-21</v>
      </c>
      <c r="Q28" s="53">
        <f t="shared" si="3"/>
        <v>-53.84615384615385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0</v>
      </c>
      <c r="E29" s="51">
        <f>IF(AND(D54&lt;&gt;0,D54&lt;&gt;".",D29&lt;&gt;"."),D29*100/D54,".")</f>
        <v>0</v>
      </c>
      <c r="F29" s="50">
        <v>2</v>
      </c>
      <c r="G29" s="51">
        <f>IF(AND(F54&lt;&gt;0,F54&lt;&gt;".",F29&lt;&gt;"."),F29*100/F54,".")</f>
        <v>0.11799410029498525</v>
      </c>
      <c r="H29" s="50" t="s">
        <v>3</v>
      </c>
      <c r="I29" s="51" t="str">
        <f>IF(AND(H54&lt;&gt;0,H54&lt;&gt;".",H29&lt;&gt;"."),H29*100/H54,".")</f>
        <v>.</v>
      </c>
      <c r="J29" s="50">
        <v>23</v>
      </c>
      <c r="K29" s="51">
        <f>IF(AND(J54&lt;&gt;0,J54&lt;&gt;".",J29&lt;&gt;"."),J29*100/J54,".")</f>
        <v>1.189245087900724</v>
      </c>
      <c r="L29" s="50">
        <v>30</v>
      </c>
      <c r="M29" s="51">
        <f>IF(AND(L54&lt;&gt;0,L54&lt;&gt;".",L29&lt;&gt;"."),L29*100/L54,".")</f>
        <v>1.7678255745433118</v>
      </c>
      <c r="N29" s="52">
        <f t="shared" si="0"/>
        <v>30</v>
      </c>
      <c r="O29" s="53" t="str">
        <f t="shared" si="1"/>
        <v>.</v>
      </c>
      <c r="P29" s="52">
        <f t="shared" si="2"/>
        <v>7</v>
      </c>
      <c r="Q29" s="53">
        <f t="shared" si="3"/>
        <v>30.434782608695652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>
        <v>0</v>
      </c>
      <c r="E30" s="51">
        <f>IF(AND(D54&lt;&gt;0,D54&lt;&gt;".",D30&lt;&gt;"."),D30*100/D54,".")</f>
        <v>0</v>
      </c>
      <c r="F30" s="50" t="s">
        <v>3</v>
      </c>
      <c r="G30" s="51" t="str">
        <f>IF(AND(F54&lt;&gt;0,F54&lt;&gt;".",F30&lt;&gt;"."),F30*100/F54,".")</f>
        <v>.</v>
      </c>
      <c r="H30" s="50" t="s">
        <v>3</v>
      </c>
      <c r="I30" s="51" t="str">
        <f>IF(AND(H54&lt;&gt;0,H54&lt;&gt;".",H30&lt;&gt;"."),H30*100/H54,".")</f>
        <v>.</v>
      </c>
      <c r="J30" s="50" t="s">
        <v>3</v>
      </c>
      <c r="K30" s="51" t="str">
        <f>IF(AND(J54&lt;&gt;0,J54&lt;&gt;".",J30&lt;&gt;"."),J30*100/J54,".")</f>
        <v>.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>
        <v>0</v>
      </c>
      <c r="E31" s="51">
        <f>IF(AND(D54&lt;&gt;0,D54&lt;&gt;".",D31&lt;&gt;"."),D31*100/D54,".")</f>
        <v>0</v>
      </c>
      <c r="F31" s="50" t="s">
        <v>3</v>
      </c>
      <c r="G31" s="51" t="str">
        <f>IF(AND(F54&lt;&gt;0,F54&lt;&gt;".",F31&lt;&gt;"."),F31*100/F54,".")</f>
        <v>.</v>
      </c>
      <c r="H31" s="50" t="s">
        <v>3</v>
      </c>
      <c r="I31" s="51" t="str">
        <f>IF(AND(H54&lt;&gt;0,H54&lt;&gt;".",H31&lt;&gt;"."),H31*100/H54,".")</f>
        <v>.</v>
      </c>
      <c r="J31" s="50" t="s">
        <v>3</v>
      </c>
      <c r="K31" s="51" t="str">
        <f>IF(AND(J54&lt;&gt;0,J54&lt;&gt;".",J31&lt;&gt;"."),J31*100/J54,".")</f>
        <v>.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14</v>
      </c>
      <c r="E32" s="51">
        <f>IF(AND(D54&lt;&gt;0,D54&lt;&gt;".",D32&lt;&gt;"."),D32*100/D54,".")</f>
        <v>0.6859382655560999</v>
      </c>
      <c r="F32" s="50">
        <v>10</v>
      </c>
      <c r="G32" s="51">
        <f>IF(AND(F54&lt;&gt;0,F54&lt;&gt;".",F32&lt;&gt;"."),F32*100/F54,".")</f>
        <v>0.5899705014749262</v>
      </c>
      <c r="H32" s="50">
        <v>10</v>
      </c>
      <c r="I32" s="51">
        <f>IF(AND(H54&lt;&gt;0,H54&lt;&gt;".",H32&lt;&gt;"."),H32*100/H54,".")</f>
        <v>0.5356186395286556</v>
      </c>
      <c r="J32" s="50">
        <v>10</v>
      </c>
      <c r="K32" s="51">
        <f>IF(AND(J54&lt;&gt;0,J54&lt;&gt;".",J32&lt;&gt;"."),J32*100/J54,".")</f>
        <v>0.5170630816959669</v>
      </c>
      <c r="L32" s="50">
        <v>10</v>
      </c>
      <c r="M32" s="51">
        <f>IF(AND(L54&lt;&gt;0,L54&lt;&gt;".",L32&lt;&gt;"."),L32*100/L54,".")</f>
        <v>0.5892751915144372</v>
      </c>
      <c r="N32" s="52">
        <f t="shared" si="0"/>
        <v>-4</v>
      </c>
      <c r="O32" s="53">
        <f t="shared" si="1"/>
        <v>-28.571428571428573</v>
      </c>
      <c r="P32" s="52">
        <f t="shared" si="2"/>
        <v>0</v>
      </c>
      <c r="Q32" s="53">
        <f t="shared" si="3"/>
        <v>0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 t="s">
        <v>3</v>
      </c>
      <c r="I33" s="51" t="str">
        <f>IF(AND(H54&lt;&gt;0,H54&lt;&gt;".",H33&lt;&gt;"."),H33*100/H54,".")</f>
        <v>.</v>
      </c>
      <c r="J33" s="50" t="s">
        <v>3</v>
      </c>
      <c r="K33" s="51" t="str">
        <f>IF(AND(J54&lt;&gt;0,J54&lt;&gt;".",J33&lt;&gt;"."),J33*100/J54,".")</f>
        <v>.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>
        <v>0</v>
      </c>
      <c r="E36" s="51">
        <f>IF(AND(D54&lt;&gt;0,D54&lt;&gt;".",D36&lt;&gt;"."),D36*100/D54,".")</f>
        <v>0</v>
      </c>
      <c r="F36" s="50" t="s">
        <v>3</v>
      </c>
      <c r="G36" s="51" t="str">
        <f>IF(AND(F54&lt;&gt;0,F54&lt;&gt;".",F36&lt;&gt;"."),F36*100/F54,".")</f>
        <v>.</v>
      </c>
      <c r="H36" s="50" t="s">
        <v>3</v>
      </c>
      <c r="I36" s="51" t="str">
        <f>IF(AND(H54&lt;&gt;0,H54&lt;&gt;".",H36&lt;&gt;"."),H36*100/H54,".")</f>
        <v>.</v>
      </c>
      <c r="J36" s="50" t="s">
        <v>3</v>
      </c>
      <c r="K36" s="51" t="str">
        <f>IF(AND(J54&lt;&gt;0,J54&lt;&gt;".",J36&lt;&gt;"."),J36*100/J54,".")</f>
        <v>.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>
        <v>0</v>
      </c>
      <c r="E37" s="51">
        <f>IF(AND(D54&lt;&gt;0,D54&lt;&gt;".",D37&lt;&gt;"."),D37*100/D54,".")</f>
        <v>0</v>
      </c>
      <c r="F37" s="50" t="s">
        <v>3</v>
      </c>
      <c r="G37" s="51" t="str">
        <f>IF(AND(F54&lt;&gt;0,F54&lt;&gt;".",F37&lt;&gt;"."),F37*100/F54,".")</f>
        <v>.</v>
      </c>
      <c r="H37" s="50" t="s">
        <v>3</v>
      </c>
      <c r="I37" s="51" t="str">
        <f>IF(AND(H54&lt;&gt;0,H54&lt;&gt;".",H37&lt;&gt;"."),H37*100/H54,".")</f>
        <v>.</v>
      </c>
      <c r="J37" s="50" t="s">
        <v>3</v>
      </c>
      <c r="K37" s="51" t="str">
        <f>IF(AND(J54&lt;&gt;0,J54&lt;&gt;".",J37&lt;&gt;"."),J37*100/J54,".")</f>
        <v>.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 t="s">
        <v>3</v>
      </c>
      <c r="I38" s="51" t="str">
        <f>IF(AND(H54&lt;&gt;0,H54&lt;&gt;".",H38&lt;&gt;"."),H38*100/H54,".")</f>
        <v>.</v>
      </c>
      <c r="J38" s="50" t="s">
        <v>3</v>
      </c>
      <c r="K38" s="51" t="str">
        <f>IF(AND(J54&lt;&gt;0,J54&lt;&gt;".",J38&lt;&gt;"."),J38*100/J54,".")</f>
        <v>.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 t="s">
        <v>3</v>
      </c>
      <c r="I39" s="51" t="str">
        <f>IF(AND(H54&lt;&gt;0,H54&lt;&gt;".",H39&lt;&gt;"."),H39*100/H54,".")</f>
        <v>.</v>
      </c>
      <c r="J39" s="50" t="s">
        <v>3</v>
      </c>
      <c r="K39" s="51" t="str">
        <f>IF(AND(J54&lt;&gt;0,J54&lt;&gt;".",J39&lt;&gt;"."),J39*100/J54,".")</f>
        <v>.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1</v>
      </c>
      <c r="E42" s="51">
        <f>IF(AND(D54&lt;&gt;0,D54&lt;&gt;".",D42&lt;&gt;"."),D42*100/D54,".")</f>
        <v>0.04899559039686428</v>
      </c>
      <c r="F42" s="50">
        <v>1</v>
      </c>
      <c r="G42" s="51">
        <f>IF(AND(F54&lt;&gt;0,F54&lt;&gt;".",F42&lt;&gt;"."),F42*100/F54,".")</f>
        <v>0.058997050147492625</v>
      </c>
      <c r="H42" s="50">
        <v>1</v>
      </c>
      <c r="I42" s="51">
        <f>IF(AND(H54&lt;&gt;0,H54&lt;&gt;".",H42&lt;&gt;"."),H42*100/H54,".")</f>
        <v>0.05356186395286556</v>
      </c>
      <c r="J42" s="50">
        <v>1</v>
      </c>
      <c r="K42" s="51">
        <f>IF(AND(J54&lt;&gt;0,J54&lt;&gt;".",J42&lt;&gt;"."),J42*100/J54,".")</f>
        <v>0.05170630816959669</v>
      </c>
      <c r="L42" s="50" t="s">
        <v>3</v>
      </c>
      <c r="M42" s="51" t="str">
        <f>IF(AND(L54&lt;&gt;0,L54&lt;&gt;".",L42&lt;&gt;"."),L42*100/L54,".")</f>
        <v>.</v>
      </c>
      <c r="N42" s="52" t="str">
        <f t="shared" si="4"/>
        <v>.</v>
      </c>
      <c r="O42" s="53" t="str">
        <f t="shared" si="5"/>
        <v>.</v>
      </c>
      <c r="P42" s="52" t="str">
        <f t="shared" si="6"/>
        <v>.</v>
      </c>
      <c r="Q42" s="53" t="str">
        <f t="shared" si="7"/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>
        <v>0</v>
      </c>
      <c r="E48" s="51">
        <f>IF(AND(D54&lt;&gt;0,D54&lt;&gt;".",D48&lt;&gt;"."),D48*100/D54,".")</f>
        <v>0</v>
      </c>
      <c r="F48" s="50" t="s">
        <v>3</v>
      </c>
      <c r="G48" s="51" t="str">
        <f>IF(AND(F54&lt;&gt;0,F54&lt;&gt;".",F48&lt;&gt;"."),F48*100/F54,".")</f>
        <v>.</v>
      </c>
      <c r="H48" s="50" t="s">
        <v>3</v>
      </c>
      <c r="I48" s="51" t="str">
        <f>IF(AND(H54&lt;&gt;0,H54&lt;&gt;".",H48&lt;&gt;"."),H48*100/H54,".")</f>
        <v>.</v>
      </c>
      <c r="J48" s="50" t="s">
        <v>3</v>
      </c>
      <c r="K48" s="51" t="str">
        <f>IF(AND(J54&lt;&gt;0,J54&lt;&gt;".",J48&lt;&gt;"."),J48*100/J54,".")</f>
        <v>.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7</v>
      </c>
      <c r="E50" s="51">
        <f>IF(AND(D54&lt;&gt;0,D54&lt;&gt;".",D50&lt;&gt;"."),D50*100/D54,".")</f>
        <v>0.34296913277804997</v>
      </c>
      <c r="F50" s="50">
        <v>7</v>
      </c>
      <c r="G50" s="51">
        <f>IF(AND(F54&lt;&gt;0,F54&lt;&gt;".",F50&lt;&gt;"."),F50*100/F54,".")</f>
        <v>0.41297935103244837</v>
      </c>
      <c r="H50" s="50">
        <v>9</v>
      </c>
      <c r="I50" s="51">
        <f>IF(AND(H54&lt;&gt;0,H54&lt;&gt;".",H50&lt;&gt;"."),H50*100/H54,".")</f>
        <v>0.48205677557579</v>
      </c>
      <c r="J50" s="50">
        <v>10</v>
      </c>
      <c r="K50" s="51">
        <f>IF(AND(J54&lt;&gt;0,J54&lt;&gt;".",J50&lt;&gt;"."),J50*100/J54,".")</f>
        <v>0.5170630816959669</v>
      </c>
      <c r="L50" s="50">
        <v>7</v>
      </c>
      <c r="M50" s="51">
        <f>IF(AND(L54&lt;&gt;0,L54&lt;&gt;".",L50&lt;&gt;"."),L50*100/L54,".")</f>
        <v>0.41249263406010606</v>
      </c>
      <c r="N50" s="52">
        <f t="shared" si="4"/>
        <v>0</v>
      </c>
      <c r="O50" s="53">
        <f t="shared" si="5"/>
        <v>0</v>
      </c>
      <c r="P50" s="52">
        <f t="shared" si="6"/>
        <v>-3</v>
      </c>
      <c r="Q50" s="53">
        <f t="shared" si="7"/>
        <v>-30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206</v>
      </c>
      <c r="E51" s="51">
        <f>IF(AND(D54&lt;&gt;0,D54&lt;&gt;".",D51&lt;&gt;"."),D51*100/D54,".")</f>
        <v>10.093091621754041</v>
      </c>
      <c r="F51" s="50">
        <v>186</v>
      </c>
      <c r="G51" s="51">
        <f>IF(AND(F54&lt;&gt;0,F54&lt;&gt;".",F51&lt;&gt;"."),F51*100/F54,".")</f>
        <v>10.973451327433628</v>
      </c>
      <c r="H51" s="50">
        <v>175</v>
      </c>
      <c r="I51" s="51">
        <f>IF(AND(H54&lt;&gt;0,H54&lt;&gt;".",H51&lt;&gt;"."),H51*100/H54,".")</f>
        <v>9.373326191751472</v>
      </c>
      <c r="J51" s="50">
        <v>144</v>
      </c>
      <c r="K51" s="51">
        <f>IF(AND(J54&lt;&gt;0,J54&lt;&gt;".",J51&lt;&gt;"."),J51*100/J54,".")</f>
        <v>7.445708376421924</v>
      </c>
      <c r="L51" s="50">
        <v>134</v>
      </c>
      <c r="M51" s="51">
        <f>IF(AND(L54&lt;&gt;0,L54&lt;&gt;".",L51&lt;&gt;"."),L51*100/L54,".")</f>
        <v>7.896287566293459</v>
      </c>
      <c r="N51" s="52">
        <f t="shared" si="4"/>
        <v>-72</v>
      </c>
      <c r="O51" s="53">
        <f t="shared" si="5"/>
        <v>-34.95145631067961</v>
      </c>
      <c r="P51" s="52">
        <f t="shared" si="6"/>
        <v>-10</v>
      </c>
      <c r="Q51" s="53">
        <f t="shared" si="7"/>
        <v>-6.944444444444445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393</v>
      </c>
      <c r="E53" s="57">
        <f>IF(AND(D54&lt;&gt;0,D54&lt;&gt;".",D53&lt;&gt;"."),D53*100/D54,".")</f>
        <v>19.25526702596766</v>
      </c>
      <c r="F53" s="56">
        <f>SUM(F6:F52)</f>
        <v>406</v>
      </c>
      <c r="G53" s="57">
        <f>IF(AND(F54&lt;&gt;0,F54&lt;&gt;".",F53&lt;&gt;"."),F53*100/F54,".")</f>
        <v>23.952802359882007</v>
      </c>
      <c r="H53" s="56">
        <f>SUM(H6:H52)</f>
        <v>443</v>
      </c>
      <c r="I53" s="57">
        <f>IF(AND(H54&lt;&gt;0,H54&lt;&gt;".",H53&lt;&gt;"."),H53*100/H54,".")</f>
        <v>23.727905731119442</v>
      </c>
      <c r="J53" s="56">
        <f>SUM(J6:J52)</f>
        <v>375</v>
      </c>
      <c r="K53" s="57">
        <f>IF(AND(J54&lt;&gt;0,J54&lt;&gt;".",J53&lt;&gt;"."),J53*100/J54,".")</f>
        <v>19.389865563598757</v>
      </c>
      <c r="L53" s="56">
        <f>SUM(L6:L52)</f>
        <v>325</v>
      </c>
      <c r="M53" s="57">
        <f>IF(AND(L54&lt;&gt;0,L54&lt;&gt;".",L53&lt;&gt;"."),L53*100/L54,".")</f>
        <v>19.15144372421921</v>
      </c>
      <c r="N53" s="56">
        <f t="shared" si="4"/>
        <v>-68</v>
      </c>
      <c r="O53" s="58">
        <f t="shared" si="5"/>
        <v>-17.302798982188296</v>
      </c>
      <c r="P53" s="56">
        <f t="shared" si="6"/>
        <v>-50</v>
      </c>
      <c r="Q53" s="58">
        <f t="shared" si="7"/>
        <v>-13.333333333333334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2041</v>
      </c>
      <c r="E54" s="37">
        <f>IF(D54=".",".",100)</f>
        <v>100</v>
      </c>
      <c r="F54" s="36">
        <v>1695</v>
      </c>
      <c r="G54" s="37">
        <f>IF(F54=".",".",100)</f>
        <v>100</v>
      </c>
      <c r="H54" s="36">
        <v>1867</v>
      </c>
      <c r="I54" s="37">
        <f>IF(H54=".",".",100)</f>
        <v>100</v>
      </c>
      <c r="J54" s="36">
        <v>1934</v>
      </c>
      <c r="K54" s="37">
        <f>IF(J54=".",".",100)</f>
        <v>100</v>
      </c>
      <c r="L54" s="36">
        <v>1697</v>
      </c>
      <c r="M54" s="37">
        <f>IF(L54=".",".",100)</f>
        <v>100</v>
      </c>
      <c r="N54" s="36">
        <f t="shared" si="4"/>
        <v>-344</v>
      </c>
      <c r="O54" s="37">
        <f t="shared" si="5"/>
        <v>-16.854483096521314</v>
      </c>
      <c r="P54" s="36">
        <f t="shared" si="6"/>
        <v>-237</v>
      </c>
      <c r="Q54" s="37">
        <f t="shared" si="7"/>
        <v>-12.254395036194415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 t="s">
        <v>3</v>
      </c>
      <c r="G6" s="31" t="str">
        <f>IF(AND(F54&lt;&gt;0,F54&lt;&gt;".",F6&lt;&gt;"."),F6*100/F54,".")</f>
        <v>.</v>
      </c>
      <c r="H6" s="30">
        <v>0</v>
      </c>
      <c r="I6" s="31">
        <f>IF(AND(H54&lt;&gt;0,H54&lt;&gt;".",H6&lt;&gt;"."),H6*100/H54,".")</f>
        <v>0</v>
      </c>
      <c r="J6" s="30">
        <v>0</v>
      </c>
      <c r="K6" s="31">
        <f>IF(AND(J54&lt;&gt;0,J54&lt;&gt;".",J6&lt;&gt;"."),J6*100/J54,".")</f>
        <v>0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18</v>
      </c>
      <c r="E7" s="51">
        <f>IF(AND(D54&lt;&gt;0,D54&lt;&gt;".",D7&lt;&gt;"."),D7*100/D54,".")</f>
        <v>1.7982017982017982</v>
      </c>
      <c r="F7" s="50">
        <v>1</v>
      </c>
      <c r="G7" s="51">
        <f>IF(AND(F54&lt;&gt;0,F54&lt;&gt;".",F7&lt;&gt;"."),F7*100/F54,".")</f>
        <v>0.11961722488038277</v>
      </c>
      <c r="H7" s="50">
        <v>1</v>
      </c>
      <c r="I7" s="51">
        <f>IF(AND(H54&lt;&gt;0,H54&lt;&gt;".",H7&lt;&gt;"."),H7*100/H54,".")</f>
        <v>0.12004801920768307</v>
      </c>
      <c r="J7" s="50">
        <v>12</v>
      </c>
      <c r="K7" s="51">
        <f>IF(AND(J54&lt;&gt;0,J54&lt;&gt;".",J7&lt;&gt;"."),J7*100/J54,".")</f>
        <v>1.2474012474012475</v>
      </c>
      <c r="L7" s="50">
        <v>8</v>
      </c>
      <c r="M7" s="51">
        <f>IF(AND(L54&lt;&gt;0,L54&lt;&gt;".",L7&lt;&gt;"."),L7*100/L54,".")</f>
        <v>1.0230179028132993</v>
      </c>
      <c r="N7" s="52">
        <f t="shared" si="0"/>
        <v>-10</v>
      </c>
      <c r="O7" s="53">
        <f t="shared" si="1"/>
        <v>-55.55555555555556</v>
      </c>
      <c r="P7" s="52">
        <f t="shared" si="2"/>
        <v>-4</v>
      </c>
      <c r="Q7" s="53">
        <f t="shared" si="3"/>
        <v>-33.333333333333336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 t="s">
        <v>3</v>
      </c>
      <c r="E8" s="51" t="str">
        <f>IF(AND(D54&lt;&gt;0,D54&lt;&gt;".",D8&lt;&gt;"."),D8*100/D54,".")</f>
        <v>.</v>
      </c>
      <c r="F8" s="50">
        <v>2</v>
      </c>
      <c r="G8" s="51">
        <f>IF(AND(F54&lt;&gt;0,F54&lt;&gt;".",F8&lt;&gt;"."),F8*100/F54,".")</f>
        <v>0.23923444976076555</v>
      </c>
      <c r="H8" s="50">
        <v>12</v>
      </c>
      <c r="I8" s="51">
        <f>IF(AND(H54&lt;&gt;0,H54&lt;&gt;".",H8&lt;&gt;"."),H8*100/H54,".")</f>
        <v>1.440576230492197</v>
      </c>
      <c r="J8" s="50">
        <v>12</v>
      </c>
      <c r="K8" s="51">
        <f>IF(AND(J54&lt;&gt;0,J54&lt;&gt;".",J8&lt;&gt;"."),J8*100/J54,".")</f>
        <v>1.2474012474012475</v>
      </c>
      <c r="L8" s="50">
        <v>2</v>
      </c>
      <c r="M8" s="51">
        <f>IF(AND(L54&lt;&gt;0,L54&lt;&gt;".",L8&lt;&gt;"."),L8*100/L54,".")</f>
        <v>0.2557544757033248</v>
      </c>
      <c r="N8" s="52" t="str">
        <f t="shared" si="0"/>
        <v>.</v>
      </c>
      <c r="O8" s="53" t="str">
        <f t="shared" si="1"/>
        <v>.</v>
      </c>
      <c r="P8" s="52">
        <f t="shared" si="2"/>
        <v>-10</v>
      </c>
      <c r="Q8" s="53">
        <f t="shared" si="3"/>
        <v>-83.33333333333333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>
        <v>0</v>
      </c>
      <c r="I9" s="51">
        <f>IF(AND(H54&lt;&gt;0,H54&lt;&gt;".",H9&lt;&gt;"."),H9*100/H54,".")</f>
        <v>0</v>
      </c>
      <c r="J9" s="50">
        <v>0</v>
      </c>
      <c r="K9" s="51">
        <f>IF(AND(J54&lt;&gt;0,J54&lt;&gt;".",J9&lt;&gt;"."),J9*100/J54,".")</f>
        <v>0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>
        <v>0</v>
      </c>
      <c r="I11" s="51">
        <f>IF(AND(H54&lt;&gt;0,H54&lt;&gt;".",H11&lt;&gt;"."),H11*100/H54,".")</f>
        <v>0</v>
      </c>
      <c r="J11" s="50">
        <v>0</v>
      </c>
      <c r="K11" s="51">
        <f>IF(AND(J54&lt;&gt;0,J54&lt;&gt;".",J11&lt;&gt;"."),J11*100/J54,".")</f>
        <v>0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>
        <v>0</v>
      </c>
      <c r="I12" s="51">
        <f>IF(AND(H54&lt;&gt;0,H54&lt;&gt;".",H12&lt;&gt;"."),H12*100/H54,".")</f>
        <v>0</v>
      </c>
      <c r="J12" s="50">
        <v>0</v>
      </c>
      <c r="K12" s="51">
        <f>IF(AND(J54&lt;&gt;0,J54&lt;&gt;".",J12&lt;&gt;"."),J12*100/J54,".")</f>
        <v>0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>
        <v>0</v>
      </c>
      <c r="I13" s="51">
        <f>IF(AND(H54&lt;&gt;0,H54&lt;&gt;".",H13&lt;&gt;"."),H13*100/H54,".")</f>
        <v>0</v>
      </c>
      <c r="J13" s="50">
        <v>0</v>
      </c>
      <c r="K13" s="51">
        <f>IF(AND(J54&lt;&gt;0,J54&lt;&gt;".",J13&lt;&gt;"."),J13*100/J54,".")</f>
        <v>0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 t="s">
        <v>3</v>
      </c>
      <c r="G17" s="51" t="str">
        <f>IF(AND(F54&lt;&gt;0,F54&lt;&gt;".",F17&lt;&gt;"."),F17*100/F54,".")</f>
        <v>.</v>
      </c>
      <c r="H17" s="50">
        <v>0</v>
      </c>
      <c r="I17" s="51">
        <f>IF(AND(H54&lt;&gt;0,H54&lt;&gt;".",H17&lt;&gt;"."),H17*100/H54,".")</f>
        <v>0</v>
      </c>
      <c r="J17" s="50">
        <v>0</v>
      </c>
      <c r="K17" s="51">
        <f>IF(AND(J54&lt;&gt;0,J54&lt;&gt;".",J17&lt;&gt;"."),J17*100/J54,".")</f>
        <v>0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19</v>
      </c>
      <c r="E18" s="51">
        <f>IF(AND(D54&lt;&gt;0,D54&lt;&gt;".",D18&lt;&gt;"."),D18*100/D54,".")</f>
        <v>1.898101898101898</v>
      </c>
      <c r="F18" s="50">
        <v>21</v>
      </c>
      <c r="G18" s="51">
        <f>IF(AND(F54&lt;&gt;0,F54&lt;&gt;".",F18&lt;&gt;"."),F18*100/F54,".")</f>
        <v>2.511961722488038</v>
      </c>
      <c r="H18" s="50">
        <v>16</v>
      </c>
      <c r="I18" s="51">
        <f>IF(AND(H54&lt;&gt;0,H54&lt;&gt;".",H18&lt;&gt;"."),H18*100/H54,".")</f>
        <v>1.9207683073229291</v>
      </c>
      <c r="J18" s="50">
        <v>19</v>
      </c>
      <c r="K18" s="51">
        <f>IF(AND(J54&lt;&gt;0,J54&lt;&gt;".",J18&lt;&gt;"."),J18*100/J54,".")</f>
        <v>1.975051975051975</v>
      </c>
      <c r="L18" s="50">
        <v>6</v>
      </c>
      <c r="M18" s="51">
        <f>IF(AND(L54&lt;&gt;0,L54&lt;&gt;".",L18&lt;&gt;"."),L18*100/L54,".")</f>
        <v>0.7672634271099744</v>
      </c>
      <c r="N18" s="52">
        <f t="shared" si="0"/>
        <v>-13</v>
      </c>
      <c r="O18" s="53">
        <f t="shared" si="1"/>
        <v>-68.42105263157895</v>
      </c>
      <c r="P18" s="52">
        <f t="shared" si="2"/>
        <v>-13</v>
      </c>
      <c r="Q18" s="53">
        <f t="shared" si="3"/>
        <v>-68.42105263157895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17</v>
      </c>
      <c r="E19" s="51">
        <f>IF(AND(D54&lt;&gt;0,D54&lt;&gt;".",D19&lt;&gt;"."),D19*100/D54,".")</f>
        <v>1.6983016983016983</v>
      </c>
      <c r="F19" s="50">
        <v>11</v>
      </c>
      <c r="G19" s="51">
        <f>IF(AND(F54&lt;&gt;0,F54&lt;&gt;".",F19&lt;&gt;"."),F19*100/F54,".")</f>
        <v>1.3157894736842106</v>
      </c>
      <c r="H19" s="50">
        <v>4</v>
      </c>
      <c r="I19" s="51">
        <f>IF(AND(H54&lt;&gt;0,H54&lt;&gt;".",H19&lt;&gt;"."),H19*100/H54,".")</f>
        <v>0.4801920768307323</v>
      </c>
      <c r="J19" s="50">
        <v>41</v>
      </c>
      <c r="K19" s="51">
        <f>IF(AND(J54&lt;&gt;0,J54&lt;&gt;".",J19&lt;&gt;"."),J19*100/J54,".")</f>
        <v>4.261954261954262</v>
      </c>
      <c r="L19" s="50">
        <v>23</v>
      </c>
      <c r="M19" s="51">
        <f>IF(AND(L54&lt;&gt;0,L54&lt;&gt;".",L19&lt;&gt;"."),L19*100/L54,".")</f>
        <v>2.9411764705882355</v>
      </c>
      <c r="N19" s="52">
        <f t="shared" si="0"/>
        <v>6</v>
      </c>
      <c r="O19" s="53">
        <f t="shared" si="1"/>
        <v>35.294117647058826</v>
      </c>
      <c r="P19" s="52">
        <f t="shared" si="2"/>
        <v>-18</v>
      </c>
      <c r="Q19" s="53">
        <f t="shared" si="3"/>
        <v>-43.90243902439025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20</v>
      </c>
      <c r="E20" s="51">
        <f>IF(AND(D54&lt;&gt;0,D54&lt;&gt;".",D20&lt;&gt;"."),D20*100/D54,".")</f>
        <v>1.998001998001998</v>
      </c>
      <c r="F20" s="50">
        <v>6</v>
      </c>
      <c r="G20" s="51">
        <f>IF(AND(F54&lt;&gt;0,F54&lt;&gt;".",F20&lt;&gt;"."),F20*100/F54,".")</f>
        <v>0.7177033492822966</v>
      </c>
      <c r="H20" s="50">
        <v>6</v>
      </c>
      <c r="I20" s="51">
        <f>IF(AND(H54&lt;&gt;0,H54&lt;&gt;".",H20&lt;&gt;"."),H20*100/H54,".")</f>
        <v>0.7202881152460985</v>
      </c>
      <c r="J20" s="50">
        <v>5</v>
      </c>
      <c r="K20" s="51">
        <f>IF(AND(J54&lt;&gt;0,J54&lt;&gt;".",J20&lt;&gt;"."),J20*100/J54,".")</f>
        <v>0.5197505197505198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>
        <v>0</v>
      </c>
      <c r="I21" s="51">
        <f>IF(AND(H54&lt;&gt;0,H54&lt;&gt;".",H21&lt;&gt;"."),H21*100/H54,".")</f>
        <v>0</v>
      </c>
      <c r="J21" s="50">
        <v>0</v>
      </c>
      <c r="K21" s="51">
        <f>IF(AND(J54&lt;&gt;0,J54&lt;&gt;".",J21&lt;&gt;"."),J21*100/J54,".")</f>
        <v>0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 t="s">
        <v>3</v>
      </c>
      <c r="G22" s="51" t="str">
        <f>IF(AND(F54&lt;&gt;0,F54&lt;&gt;".",F22&lt;&gt;"."),F22*100/F54,".")</f>
        <v>.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 t="s">
        <v>3</v>
      </c>
      <c r="G23" s="51" t="str">
        <f>IF(AND(F54&lt;&gt;0,F54&lt;&gt;".",F23&lt;&gt;"."),F23*100/F54,".")</f>
        <v>.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 t="s">
        <v>3</v>
      </c>
      <c r="E24" s="51" t="str">
        <f>IF(AND(D54&lt;&gt;0,D54&lt;&gt;".",D24&lt;&gt;"."),D24*100/D54,".")</f>
        <v>.</v>
      </c>
      <c r="F24" s="50" t="s">
        <v>3</v>
      </c>
      <c r="G24" s="51" t="str">
        <f>IF(AND(F54&lt;&gt;0,F54&lt;&gt;".",F24&lt;&gt;"."),F24*100/F54,".")</f>
        <v>.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10</v>
      </c>
      <c r="E25" s="51">
        <f>IF(AND(D54&lt;&gt;0,D54&lt;&gt;".",D25&lt;&gt;"."),D25*100/D54,".")</f>
        <v>0.999000999000999</v>
      </c>
      <c r="F25" s="50">
        <v>5</v>
      </c>
      <c r="G25" s="51">
        <f>IF(AND(F54&lt;&gt;0,F54&lt;&gt;".",F25&lt;&gt;"."),F25*100/F54,".")</f>
        <v>0.5980861244019139</v>
      </c>
      <c r="H25" s="50">
        <v>5</v>
      </c>
      <c r="I25" s="51">
        <f>IF(AND(H54&lt;&gt;0,H54&lt;&gt;".",H25&lt;&gt;"."),H25*100/H54,".")</f>
        <v>0.6002400960384153</v>
      </c>
      <c r="J25" s="50">
        <v>6</v>
      </c>
      <c r="K25" s="51">
        <f>IF(AND(J54&lt;&gt;0,J54&lt;&gt;".",J25&lt;&gt;"."),J25*100/J54,".")</f>
        <v>0.6237006237006237</v>
      </c>
      <c r="L25" s="50">
        <v>3</v>
      </c>
      <c r="M25" s="51">
        <f>IF(AND(L54&lt;&gt;0,L54&lt;&gt;".",L25&lt;&gt;"."),L25*100/L54,".")</f>
        <v>0.3836317135549872</v>
      </c>
      <c r="N25" s="52">
        <f t="shared" si="0"/>
        <v>-7</v>
      </c>
      <c r="O25" s="53">
        <f t="shared" si="1"/>
        <v>-70</v>
      </c>
      <c r="P25" s="52">
        <f t="shared" si="2"/>
        <v>-3</v>
      </c>
      <c r="Q25" s="53">
        <f t="shared" si="3"/>
        <v>-50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 t="s">
        <v>3</v>
      </c>
      <c r="G26" s="51" t="str">
        <f>IF(AND(F54&lt;&gt;0,F54&lt;&gt;".",F26&lt;&gt;"."),F26*100/F54,".")</f>
        <v>.</v>
      </c>
      <c r="H26" s="50">
        <v>0</v>
      </c>
      <c r="I26" s="51">
        <f>IF(AND(H54&lt;&gt;0,H54&lt;&gt;".",H26&lt;&gt;"."),H26*100/H54,".")</f>
        <v>0</v>
      </c>
      <c r="J26" s="50">
        <v>0</v>
      </c>
      <c r="K26" s="51">
        <f>IF(AND(J54&lt;&gt;0,J54&lt;&gt;".",J26&lt;&gt;"."),J26*100/J54,".")</f>
        <v>0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>
        <v>0</v>
      </c>
      <c r="I27" s="51">
        <f>IF(AND(H54&lt;&gt;0,H54&lt;&gt;".",H27&lt;&gt;"."),H27*100/H54,".")</f>
        <v>0</v>
      </c>
      <c r="J27" s="50">
        <v>0</v>
      </c>
      <c r="K27" s="51">
        <f>IF(AND(J54&lt;&gt;0,J54&lt;&gt;".",J27&lt;&gt;"."),J27*100/J54,".")</f>
        <v>0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 t="s">
        <v>3</v>
      </c>
      <c r="E28" s="51" t="str">
        <f>IF(AND(D54&lt;&gt;0,D54&lt;&gt;".",D28&lt;&gt;"."),D28*100/D54,".")</f>
        <v>.</v>
      </c>
      <c r="F28" s="50">
        <v>2</v>
      </c>
      <c r="G28" s="51">
        <f>IF(AND(F54&lt;&gt;0,F54&lt;&gt;".",F28&lt;&gt;"."),F28*100/F54,".")</f>
        <v>0.23923444976076555</v>
      </c>
      <c r="H28" s="50">
        <v>1</v>
      </c>
      <c r="I28" s="51">
        <f>IF(AND(H54&lt;&gt;0,H54&lt;&gt;".",H28&lt;&gt;"."),H28*100/H54,".")</f>
        <v>0.12004801920768307</v>
      </c>
      <c r="J28" s="50">
        <v>1</v>
      </c>
      <c r="K28" s="51">
        <f>IF(AND(J54&lt;&gt;0,J54&lt;&gt;".",J28&lt;&gt;"."),J28*100/J54,".")</f>
        <v>0.10395010395010396</v>
      </c>
      <c r="L28" s="50" t="s">
        <v>3</v>
      </c>
      <c r="M28" s="51" t="str">
        <f>IF(AND(L54&lt;&gt;0,L54&lt;&gt;".",L28&lt;&gt;"."),L28*100/L54,".")</f>
        <v>.</v>
      </c>
      <c r="N28" s="52" t="str">
        <f t="shared" si="0"/>
        <v>.</v>
      </c>
      <c r="O28" s="53" t="str">
        <f t="shared" si="1"/>
        <v>.</v>
      </c>
      <c r="P28" s="52" t="str">
        <f t="shared" si="2"/>
        <v>.</v>
      </c>
      <c r="Q28" s="53" t="str">
        <f t="shared" si="3"/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 t="s">
        <v>3</v>
      </c>
      <c r="G29" s="51" t="str">
        <f>IF(AND(F54&lt;&gt;0,F54&lt;&gt;".",F29&lt;&gt;"."),F29*100/F54,".")</f>
        <v>.</v>
      </c>
      <c r="H29" s="50">
        <v>14</v>
      </c>
      <c r="I29" s="51">
        <f>IF(AND(H54&lt;&gt;0,H54&lt;&gt;".",H29&lt;&gt;"."),H29*100/H54,".")</f>
        <v>1.680672268907563</v>
      </c>
      <c r="J29" s="50">
        <v>5</v>
      </c>
      <c r="K29" s="51">
        <f>IF(AND(J54&lt;&gt;0,J54&lt;&gt;".",J29&lt;&gt;"."),J29*100/J54,".")</f>
        <v>0.5197505197505198</v>
      </c>
      <c r="L29" s="50">
        <v>10</v>
      </c>
      <c r="M29" s="51">
        <f>IF(AND(L54&lt;&gt;0,L54&lt;&gt;".",L29&lt;&gt;"."),L29*100/L54,".")</f>
        <v>1.278772378516624</v>
      </c>
      <c r="N29" s="52" t="str">
        <f t="shared" si="0"/>
        <v>.</v>
      </c>
      <c r="O29" s="53" t="str">
        <f t="shared" si="1"/>
        <v>.</v>
      </c>
      <c r="P29" s="52">
        <f t="shared" si="2"/>
        <v>5</v>
      </c>
      <c r="Q29" s="53">
        <f t="shared" si="3"/>
        <v>100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 t="s">
        <v>3</v>
      </c>
      <c r="G30" s="51" t="str">
        <f>IF(AND(F54&lt;&gt;0,F54&lt;&gt;".",F30&lt;&gt;"."),F30*100/F54,".")</f>
        <v>.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 t="s">
        <v>3</v>
      </c>
      <c r="G31" s="51" t="str">
        <f>IF(AND(F54&lt;&gt;0,F54&lt;&gt;".",F31&lt;&gt;"."),F31*100/F54,".")</f>
        <v>.</v>
      </c>
      <c r="H31" s="50">
        <v>0</v>
      </c>
      <c r="I31" s="51">
        <f>IF(AND(H54&lt;&gt;0,H54&lt;&gt;".",H31&lt;&gt;"."),H31*100/H54,".")</f>
        <v>0</v>
      </c>
      <c r="J31" s="50">
        <v>0</v>
      </c>
      <c r="K31" s="51">
        <f>IF(AND(J54&lt;&gt;0,J54&lt;&gt;".",J31&lt;&gt;"."),J31*100/J54,".")</f>
        <v>0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 t="s">
        <v>3</v>
      </c>
      <c r="G32" s="51" t="str">
        <f>IF(AND(F54&lt;&gt;0,F54&lt;&gt;".",F32&lt;&gt;"."),F32*100/F54,".")</f>
        <v>.</v>
      </c>
      <c r="H32" s="50">
        <v>0</v>
      </c>
      <c r="I32" s="51">
        <f>IF(AND(H54&lt;&gt;0,H54&lt;&gt;".",H32&lt;&gt;"."),H32*100/H54,".")</f>
        <v>0</v>
      </c>
      <c r="J32" s="50">
        <v>0</v>
      </c>
      <c r="K32" s="51">
        <f>IF(AND(J54&lt;&gt;0,J54&lt;&gt;".",J32&lt;&gt;"."),J32*100/J54,".")</f>
        <v>0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 t="s">
        <v>3</v>
      </c>
      <c r="G33" s="51" t="str">
        <f>IF(AND(F54&lt;&gt;0,F54&lt;&gt;".",F33&lt;&gt;"."),F33*100/F54,".")</f>
        <v>.</v>
      </c>
      <c r="H33" s="50">
        <v>0</v>
      </c>
      <c r="I33" s="51">
        <f>IF(AND(H54&lt;&gt;0,H54&lt;&gt;".",H33&lt;&gt;"."),H33*100/H54,".")</f>
        <v>0</v>
      </c>
      <c r="J33" s="50">
        <v>0</v>
      </c>
      <c r="K33" s="51">
        <f>IF(AND(J54&lt;&gt;0,J54&lt;&gt;".",J33&lt;&gt;"."),J33*100/J54,".")</f>
        <v>0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>
        <v>0</v>
      </c>
      <c r="K34" s="51">
        <f>IF(AND(J54&lt;&gt;0,J54&lt;&gt;".",J34&lt;&gt;"."),J34*100/J54,".")</f>
        <v>0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>
        <v>0</v>
      </c>
      <c r="I35" s="51">
        <f>IF(AND(H54&lt;&gt;0,H54&lt;&gt;".",H35&lt;&gt;"."),H35*100/H54,".")</f>
        <v>0</v>
      </c>
      <c r="J35" s="50">
        <v>0</v>
      </c>
      <c r="K35" s="51">
        <f>IF(AND(J54&lt;&gt;0,J54&lt;&gt;".",J35&lt;&gt;"."),J35*100/J54,".")</f>
        <v>0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 t="s">
        <v>3</v>
      </c>
      <c r="G36" s="51" t="str">
        <f>IF(AND(F54&lt;&gt;0,F54&lt;&gt;".",F36&lt;&gt;"."),F36*100/F54,".")</f>
        <v>.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 t="s">
        <v>3</v>
      </c>
      <c r="G37" s="51" t="str">
        <f>IF(AND(F54&lt;&gt;0,F54&lt;&gt;".",F37&lt;&gt;"."),F37*100/F54,".")</f>
        <v>.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0</v>
      </c>
      <c r="I38" s="51">
        <f>IF(AND(H54&lt;&gt;0,H54&lt;&gt;".",H38&lt;&gt;"."),H38*100/H54,".")</f>
        <v>0</v>
      </c>
      <c r="J38" s="50">
        <v>0</v>
      </c>
      <c r="K38" s="51">
        <f>IF(AND(J54&lt;&gt;0,J54&lt;&gt;".",J38&lt;&gt;"."),J38*100/J54,".")</f>
        <v>0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 t="s">
        <v>3</v>
      </c>
      <c r="G39" s="51" t="str">
        <f>IF(AND(F54&lt;&gt;0,F54&lt;&gt;".",F39&lt;&gt;"."),F39*100/F54,".")</f>
        <v>.</v>
      </c>
      <c r="H39" s="50">
        <v>0</v>
      </c>
      <c r="I39" s="51">
        <f>IF(AND(H54&lt;&gt;0,H54&lt;&gt;".",H39&lt;&gt;"."),H39*100/H54,".")</f>
        <v>0</v>
      </c>
      <c r="J39" s="50">
        <v>1</v>
      </c>
      <c r="K39" s="51">
        <f>IF(AND(J54&lt;&gt;0,J54&lt;&gt;".",J39&lt;&gt;"."),J39*100/J54,".")</f>
        <v>0.10395010395010396</v>
      </c>
      <c r="L39" s="50">
        <v>1</v>
      </c>
      <c r="M39" s="51">
        <f>IF(AND(L54&lt;&gt;0,L54&lt;&gt;".",L39&lt;&gt;"."),L39*100/L54,".")</f>
        <v>0.1278772378516624</v>
      </c>
      <c r="N39" s="52" t="str">
        <f t="shared" si="4"/>
        <v>.</v>
      </c>
      <c r="O39" s="53" t="str">
        <f t="shared" si="5"/>
        <v>.</v>
      </c>
      <c r="P39" s="52">
        <f t="shared" si="6"/>
        <v>0</v>
      </c>
      <c r="Q39" s="53">
        <f t="shared" si="7"/>
        <v>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>
        <v>12</v>
      </c>
      <c r="E42" s="51">
        <f>IF(AND(D54&lt;&gt;0,D54&lt;&gt;".",D42&lt;&gt;"."),D42*100/D54,".")</f>
        <v>1.1988011988011988</v>
      </c>
      <c r="F42" s="50">
        <v>20</v>
      </c>
      <c r="G42" s="51">
        <f>IF(AND(F54&lt;&gt;0,F54&lt;&gt;".",F42&lt;&gt;"."),F42*100/F54,".")</f>
        <v>2.3923444976076556</v>
      </c>
      <c r="H42" s="50">
        <v>16</v>
      </c>
      <c r="I42" s="51">
        <f>IF(AND(H54&lt;&gt;0,H54&lt;&gt;".",H42&lt;&gt;"."),H42*100/H54,".")</f>
        <v>1.9207683073229291</v>
      </c>
      <c r="J42" s="50">
        <v>19</v>
      </c>
      <c r="K42" s="51">
        <f>IF(AND(J54&lt;&gt;0,J54&lt;&gt;".",J42&lt;&gt;"."),J42*100/J54,".")</f>
        <v>1.975051975051975</v>
      </c>
      <c r="L42" s="50">
        <v>13</v>
      </c>
      <c r="M42" s="51">
        <f>IF(AND(L54&lt;&gt;0,L54&lt;&gt;".",L42&lt;&gt;"."),L42*100/L54,".")</f>
        <v>1.6624040920716112</v>
      </c>
      <c r="N42" s="52">
        <f t="shared" si="4"/>
        <v>1</v>
      </c>
      <c r="O42" s="53">
        <f t="shared" si="5"/>
        <v>8.333333333333334</v>
      </c>
      <c r="P42" s="52">
        <f t="shared" si="6"/>
        <v>-6</v>
      </c>
      <c r="Q42" s="53">
        <f t="shared" si="7"/>
        <v>-31.57894736842105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>
        <v>0</v>
      </c>
      <c r="I43" s="51">
        <f>IF(AND(H54&lt;&gt;0,H54&lt;&gt;".",H43&lt;&gt;"."),H43*100/H54,".")</f>
        <v>0</v>
      </c>
      <c r="J43" s="50">
        <v>0</v>
      </c>
      <c r="K43" s="51">
        <f>IF(AND(J54&lt;&gt;0,J54&lt;&gt;".",J43&lt;&gt;"."),J43*100/J54,".")</f>
        <v>0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>
        <v>0</v>
      </c>
      <c r="I44" s="51">
        <f>IF(AND(H54&lt;&gt;0,H54&lt;&gt;".",H44&lt;&gt;"."),H44*100/H54,".")</f>
        <v>0</v>
      </c>
      <c r="J44" s="50">
        <v>0</v>
      </c>
      <c r="K44" s="51">
        <f>IF(AND(J54&lt;&gt;0,J54&lt;&gt;".",J44&lt;&gt;"."),J44*100/J54,".")</f>
        <v>0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>
        <v>0</v>
      </c>
      <c r="I45" s="51">
        <f>IF(AND(H54&lt;&gt;0,H54&lt;&gt;".",H45&lt;&gt;"."),H45*100/H54,".")</f>
        <v>0</v>
      </c>
      <c r="J45" s="50">
        <v>0</v>
      </c>
      <c r="K45" s="51">
        <f>IF(AND(J54&lt;&gt;0,J54&lt;&gt;".",J45&lt;&gt;"."),J45*100/J54,".")</f>
        <v>0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>
        <v>0</v>
      </c>
      <c r="I46" s="51">
        <f>IF(AND(H54&lt;&gt;0,H54&lt;&gt;".",H46&lt;&gt;"."),H46*100/H54,".")</f>
        <v>0</v>
      </c>
      <c r="J46" s="50">
        <v>0</v>
      </c>
      <c r="K46" s="51">
        <f>IF(AND(J54&lt;&gt;0,J54&lt;&gt;".",J46&lt;&gt;"."),J46*100/J54,".")</f>
        <v>0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>
        <v>0</v>
      </c>
      <c r="I47" s="51">
        <f>IF(AND(H54&lt;&gt;0,H54&lt;&gt;".",H47&lt;&gt;"."),H47*100/H54,".")</f>
        <v>0</v>
      </c>
      <c r="J47" s="50">
        <v>0</v>
      </c>
      <c r="K47" s="51">
        <f>IF(AND(J54&lt;&gt;0,J54&lt;&gt;".",J47&lt;&gt;"."),J47*100/J54,".")</f>
        <v>0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 t="s">
        <v>3</v>
      </c>
      <c r="G48" s="51" t="str">
        <f>IF(AND(F54&lt;&gt;0,F54&lt;&gt;".",F48&lt;&gt;"."),F48*100/F54,".")</f>
        <v>.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>
        <v>0</v>
      </c>
      <c r="I49" s="51">
        <f>IF(AND(H54&lt;&gt;0,H54&lt;&gt;".",H49&lt;&gt;"."),H49*100/H54,".")</f>
        <v>0</v>
      </c>
      <c r="J49" s="50">
        <v>0</v>
      </c>
      <c r="K49" s="51">
        <f>IF(AND(J54&lt;&gt;0,J54&lt;&gt;".",J49&lt;&gt;"."),J49*100/J54,".")</f>
        <v>0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9</v>
      </c>
      <c r="E50" s="51">
        <f>IF(AND(D54&lt;&gt;0,D54&lt;&gt;".",D50&lt;&gt;"."),D50*100/D54,".")</f>
        <v>0.8991008991008991</v>
      </c>
      <c r="F50" s="50">
        <v>1</v>
      </c>
      <c r="G50" s="51">
        <f>IF(AND(F54&lt;&gt;0,F54&lt;&gt;".",F50&lt;&gt;"."),F50*100/F54,".")</f>
        <v>0.11961722488038277</v>
      </c>
      <c r="H50" s="50">
        <v>3</v>
      </c>
      <c r="I50" s="51">
        <f>IF(AND(H54&lt;&gt;0,H54&lt;&gt;".",H50&lt;&gt;"."),H50*100/H54,".")</f>
        <v>0.36014405762304924</v>
      </c>
      <c r="J50" s="50">
        <v>0</v>
      </c>
      <c r="K50" s="51">
        <f>IF(AND(J54&lt;&gt;0,J54&lt;&gt;".",J50&lt;&gt;"."),J50*100/J54,".")</f>
        <v>0</v>
      </c>
      <c r="L50" s="50" t="s">
        <v>3</v>
      </c>
      <c r="M50" s="51" t="str">
        <f>IF(AND(L54&lt;&gt;0,L54&lt;&gt;".",L50&lt;&gt;"."),L50*100/L54,".")</f>
        <v>.</v>
      </c>
      <c r="N50" s="52" t="str">
        <f t="shared" si="4"/>
        <v>.</v>
      </c>
      <c r="O50" s="53" t="str">
        <f t="shared" si="5"/>
        <v>.</v>
      </c>
      <c r="P50" s="52" t="str">
        <f t="shared" si="6"/>
        <v>.</v>
      </c>
      <c r="Q50" s="53" t="str">
        <f t="shared" si="7"/>
        <v>.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66</v>
      </c>
      <c r="E51" s="51">
        <f>IF(AND(D54&lt;&gt;0,D54&lt;&gt;".",D51&lt;&gt;"."),D51*100/D54,".")</f>
        <v>6.593406593406593</v>
      </c>
      <c r="F51" s="50">
        <v>59</v>
      </c>
      <c r="G51" s="51">
        <f>IF(AND(F54&lt;&gt;0,F54&lt;&gt;".",F51&lt;&gt;"."),F51*100/F54,".")</f>
        <v>7.057416267942584</v>
      </c>
      <c r="H51" s="50">
        <v>45</v>
      </c>
      <c r="I51" s="51">
        <f>IF(AND(H54&lt;&gt;0,H54&lt;&gt;".",H51&lt;&gt;"."),H51*100/H54,".")</f>
        <v>5.402160864345738</v>
      </c>
      <c r="J51" s="50">
        <v>50</v>
      </c>
      <c r="K51" s="51">
        <f>IF(AND(J54&lt;&gt;0,J54&lt;&gt;".",J51&lt;&gt;"."),J51*100/J54,".")</f>
        <v>5.197505197505198</v>
      </c>
      <c r="L51" s="50">
        <v>39</v>
      </c>
      <c r="M51" s="51">
        <f>IF(AND(L54&lt;&gt;0,L54&lt;&gt;".",L51&lt;&gt;"."),L51*100/L54,".")</f>
        <v>4.987212276214834</v>
      </c>
      <c r="N51" s="52">
        <f t="shared" si="4"/>
        <v>-27</v>
      </c>
      <c r="O51" s="53">
        <f t="shared" si="5"/>
        <v>-40.90909090909091</v>
      </c>
      <c r="P51" s="52">
        <f t="shared" si="6"/>
        <v>-11</v>
      </c>
      <c r="Q51" s="53">
        <f t="shared" si="7"/>
        <v>-22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>
        <v>0</v>
      </c>
      <c r="I52" s="51">
        <f>IF(AND(H54&lt;&gt;0,H54&lt;&gt;".",H52&lt;&gt;"."),H52*100/H54,".")</f>
        <v>0</v>
      </c>
      <c r="J52" s="50">
        <v>0</v>
      </c>
      <c r="K52" s="51">
        <f>IF(AND(J54&lt;&gt;0,J54&lt;&gt;".",J52&lt;&gt;"."),J52*100/J54,".")</f>
        <v>0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171</v>
      </c>
      <c r="E53" s="57">
        <f>IF(AND(D54&lt;&gt;0,D54&lt;&gt;".",D53&lt;&gt;"."),D53*100/D54,".")</f>
        <v>17.08291708291708</v>
      </c>
      <c r="F53" s="56">
        <f>SUM(F6:F52)</f>
        <v>128</v>
      </c>
      <c r="G53" s="57">
        <f>IF(AND(F54&lt;&gt;0,F54&lt;&gt;".",F53&lt;&gt;"."),F53*100/F54,".")</f>
        <v>15.311004784688995</v>
      </c>
      <c r="H53" s="56">
        <f>SUM(H6:H52)</f>
        <v>123</v>
      </c>
      <c r="I53" s="57">
        <f>IF(AND(H54&lt;&gt;0,H54&lt;&gt;".",H53&lt;&gt;"."),H53*100/H54,".")</f>
        <v>14.765906362545017</v>
      </c>
      <c r="J53" s="56">
        <f>SUM(J6:J52)</f>
        <v>171</v>
      </c>
      <c r="K53" s="57">
        <f>IF(AND(J54&lt;&gt;0,J54&lt;&gt;".",J53&lt;&gt;"."),J53*100/J54,".")</f>
        <v>17.775467775467774</v>
      </c>
      <c r="L53" s="56">
        <f>SUM(L6:L52)</f>
        <v>105</v>
      </c>
      <c r="M53" s="57">
        <f>IF(AND(L54&lt;&gt;0,L54&lt;&gt;".",L53&lt;&gt;"."),L53*100/L54,".")</f>
        <v>13.427109974424553</v>
      </c>
      <c r="N53" s="56">
        <f t="shared" si="4"/>
        <v>-66</v>
      </c>
      <c r="O53" s="58">
        <f t="shared" si="5"/>
        <v>-38.59649122807018</v>
      </c>
      <c r="P53" s="56">
        <f t="shared" si="6"/>
        <v>-66</v>
      </c>
      <c r="Q53" s="58">
        <f t="shared" si="7"/>
        <v>-38.59649122807018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1001</v>
      </c>
      <c r="E54" s="37">
        <f>IF(D54=".",".",100)</f>
        <v>100</v>
      </c>
      <c r="F54" s="36">
        <v>836</v>
      </c>
      <c r="G54" s="37">
        <f>IF(F54=".",".",100)</f>
        <v>100</v>
      </c>
      <c r="H54" s="36">
        <v>833</v>
      </c>
      <c r="I54" s="37">
        <f>IF(H54=".",".",100)</f>
        <v>100</v>
      </c>
      <c r="J54" s="36">
        <v>962</v>
      </c>
      <c r="K54" s="37">
        <f>IF(J54=".",".",100)</f>
        <v>100</v>
      </c>
      <c r="L54" s="36">
        <v>782</v>
      </c>
      <c r="M54" s="37">
        <f>IF(L54=".",".",100)</f>
        <v>100</v>
      </c>
      <c r="N54" s="36">
        <f t="shared" si="4"/>
        <v>-219</v>
      </c>
      <c r="O54" s="37">
        <f t="shared" si="5"/>
        <v>-21.878121878121878</v>
      </c>
      <c r="P54" s="36">
        <f t="shared" si="6"/>
        <v>-180</v>
      </c>
      <c r="Q54" s="37">
        <f t="shared" si="7"/>
        <v>-18.71101871101871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2009-01-22T02:11:17Z</dcterms:created>
  <dcterms:modified xsi:type="dcterms:W3CDTF">2009-01-22T02:11:32Z</dcterms:modified>
  <cp:category/>
  <cp:version/>
  <cp:contentType/>
  <cp:contentStatus/>
</cp:coreProperties>
</file>