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Berlin" sheetId="1" r:id="rId1"/>
    <sheet name="Erläuterungen" sheetId="2" r:id="rId2"/>
  </sheets>
  <definedNames>
    <definedName name="_xlnm.Print_Titles" localSheetId="0">'Berlin'!$1:$3</definedName>
  </definedNames>
  <calcPr fullCalcOnLoad="1"/>
</workbook>
</file>

<file path=xl/sharedStrings.xml><?xml version="1.0" encoding="utf-8"?>
<sst xmlns="http://schemas.openxmlformats.org/spreadsheetml/2006/main" count="1151" uniqueCount="517">
  <si>
    <t>Beruf</t>
  </si>
  <si>
    <t>absolut</t>
  </si>
  <si>
    <t>VR %</t>
  </si>
  <si>
    <t>Erläuterungen</t>
  </si>
  <si>
    <t>Änderungsschneider/-in</t>
  </si>
  <si>
    <t>.</t>
  </si>
  <si>
    <t>Anlagenmechaniker/-in</t>
  </si>
  <si>
    <t>1)</t>
  </si>
  <si>
    <r>
      <t>Anlagenmechaniker/-in für Sanitär-, Heizungs- und Klimatechnik</t>
    </r>
    <r>
      <rPr>
        <sz val="10"/>
        <rFont val="Arial"/>
        <family val="0"/>
      </rPr>
      <t xml:space="preserve"> incl. Vorgänger: Gas- und Wasserinstallateur/-in, Zentralheizungs- und Lüftungsbauer/-in</t>
    </r>
  </si>
  <si>
    <r>
      <t>Anlagenmechaniker/-in für Sanitär-, Heizungs- und Klimatechnik</t>
    </r>
    <r>
      <rPr>
        <b/>
        <vertAlign val="superscript"/>
        <sz val="8"/>
        <color indexed="8"/>
        <rFont val="Arial"/>
        <family val="2"/>
      </rPr>
      <t xml:space="preserve"> 1)</t>
    </r>
  </si>
  <si>
    <t>Asphaltbauer/-in</t>
  </si>
  <si>
    <t>Aufbereitungsmechaniker/-in</t>
  </si>
  <si>
    <t>Augenoptiker/-in</t>
  </si>
  <si>
    <t>Ausbaufacharbeiter/-in</t>
  </si>
  <si>
    <t>Automatenfachmann/ -frau</t>
  </si>
  <si>
    <t>Automobilkaufmann/-frau</t>
  </si>
  <si>
    <t>Bäcker/-in</t>
  </si>
  <si>
    <t>Bankkaufmann/-frau</t>
  </si>
  <si>
    <t>Baugeräteführer/-in</t>
  </si>
  <si>
    <t>Baustoffprüfer/-in</t>
  </si>
  <si>
    <t>Bauten- und Objektbeschichter/-in</t>
  </si>
  <si>
    <t>Bauwerksabdichter/-in</t>
  </si>
  <si>
    <t>Bauwerksmechaniker/-in für Abbruch und Betontrenntechnik</t>
  </si>
  <si>
    <t>Bauzeichner/-in</t>
  </si>
  <si>
    <t>Behälter- und Apparatebauer/-in</t>
  </si>
  <si>
    <t>Behindertenberufe</t>
  </si>
  <si>
    <t>Berg- und Maschinenmann</t>
  </si>
  <si>
    <t>2)</t>
  </si>
  <si>
    <r>
      <t>Bergbautechnologe/-in</t>
    </r>
    <r>
      <rPr>
        <sz val="10"/>
        <rFont val="Arial"/>
        <family val="0"/>
      </rPr>
      <t xml:space="preserve"> incl. Vorgänger: Bergmechaniker</t>
    </r>
  </si>
  <si>
    <r>
      <t>Bergbautechnologe/-in</t>
    </r>
    <r>
      <rPr>
        <b/>
        <vertAlign val="superscript"/>
        <sz val="8"/>
        <color indexed="8"/>
        <rFont val="Arial"/>
        <family val="2"/>
      </rPr>
      <t xml:space="preserve"> 2)</t>
    </r>
  </si>
  <si>
    <t>Berufskraftfahrer/-in</t>
  </si>
  <si>
    <t>Bestattungsfachkraft</t>
  </si>
  <si>
    <t>Beton- und Stahlbetonbauer/-in</t>
  </si>
  <si>
    <t>Betonfertigteilbauer/-in</t>
  </si>
  <si>
    <t>Betonstein- und Terrazzohersteller/-in</t>
  </si>
  <si>
    <t>Binnenschiffer/-in</t>
  </si>
  <si>
    <t>Biologielaborant/-in</t>
  </si>
  <si>
    <t>Biologiemodellmacher/-in</t>
  </si>
  <si>
    <t>Bodenleger/-in</t>
  </si>
  <si>
    <t>Bogenmacher/-in</t>
  </si>
  <si>
    <t>Bootsbauer/-in</t>
  </si>
  <si>
    <t>Böttcher/-in</t>
  </si>
  <si>
    <t>Brauer und Mälzer/-in</t>
  </si>
  <si>
    <t>Brenner/-in</t>
  </si>
  <si>
    <t>Brunnenbauer/-in</t>
  </si>
  <si>
    <t>Buchbinder/-in</t>
  </si>
  <si>
    <t>Buchhändler/-in</t>
  </si>
  <si>
    <t>Büchsenmacher/-in</t>
  </si>
  <si>
    <t>Bühnenmaler/-in und -plastiker/-in</t>
  </si>
  <si>
    <t>Bürokaufmann/-frau</t>
  </si>
  <si>
    <t>Bürsten- und Pinselmacher/-in</t>
  </si>
  <si>
    <t>Chemielaborant/-in</t>
  </si>
  <si>
    <t>Chemielaborjungwerker/-in</t>
  </si>
  <si>
    <t>Chemikant/-in</t>
  </si>
  <si>
    <t>Chirurgiemechaniker/-in</t>
  </si>
  <si>
    <t>Dachdecker/-in</t>
  </si>
  <si>
    <t>Dekorvorlagenhersteller/-in</t>
  </si>
  <si>
    <t>Destillateur/-in</t>
  </si>
  <si>
    <t>Diamantschleifer/-in</t>
  </si>
  <si>
    <t>Drahtwarenmacher/-in</t>
  </si>
  <si>
    <t>Drahtzieher/-in</t>
  </si>
  <si>
    <t>Drechsler/-in (Elfenbeinschnitzer)</t>
  </si>
  <si>
    <t>Drogist/-in</t>
  </si>
  <si>
    <t>Edelmetallprüfer/-in</t>
  </si>
  <si>
    <t>Edelsteinfasser/-in</t>
  </si>
  <si>
    <t>Edelsteingraveur/-in</t>
  </si>
  <si>
    <t>Edelsteinschleifer/-in</t>
  </si>
  <si>
    <t>Eisenbahner/-in im Betriebsdienst</t>
  </si>
  <si>
    <t>Elektroanlagenmonteur/-in</t>
  </si>
  <si>
    <t>3)</t>
  </si>
  <si>
    <r>
      <t>Elektroniker/-in</t>
    </r>
    <r>
      <rPr>
        <sz val="10"/>
        <rFont val="Arial"/>
        <family val="0"/>
      </rPr>
      <t xml:space="preserve"> incl. Vorgänger: Elektroinstallateur/-in, Fernmeldeanlagenelektroniker/-in</t>
    </r>
  </si>
  <si>
    <r>
      <t>Elektroniker/-in</t>
    </r>
    <r>
      <rPr>
        <b/>
        <vertAlign val="superscript"/>
        <sz val="8"/>
        <color indexed="8"/>
        <rFont val="Arial"/>
        <family val="2"/>
      </rPr>
      <t xml:space="preserve"> 3)</t>
    </r>
  </si>
  <si>
    <t>4)</t>
  </si>
  <si>
    <r>
      <t>Elektroniker/-in für Automatisierungstechnik</t>
    </r>
    <r>
      <rPr>
        <sz val="10"/>
        <rFont val="Arial"/>
        <family val="0"/>
      </rPr>
      <t xml:space="preserve"> incl. Vorgänger: Prozessleitelektroniker/-in</t>
    </r>
  </si>
  <si>
    <r>
      <t>Elektroniker/-in für Automatisierungstechnik</t>
    </r>
    <r>
      <rPr>
        <b/>
        <vertAlign val="superscript"/>
        <sz val="8"/>
        <color indexed="8"/>
        <rFont val="Arial"/>
        <family val="2"/>
      </rPr>
      <t xml:space="preserve"> 4)</t>
    </r>
  </si>
  <si>
    <t>5)</t>
  </si>
  <si>
    <r>
      <t>Elektroniker/-in für Betriebstechnik</t>
    </r>
    <r>
      <rPr>
        <sz val="10"/>
        <rFont val="Arial"/>
        <family val="0"/>
      </rPr>
      <t xml:space="preserve"> incl. Vorgänger: Energieelektroniker/-in, Energieelektroniker/-in FR Anlagentechnik, Energieelektroniker/-in FR Betriebstechnik</t>
    </r>
  </si>
  <si>
    <r>
      <t>Elektroniker/-in für Betriebstechnik</t>
    </r>
    <r>
      <rPr>
        <b/>
        <vertAlign val="superscript"/>
        <sz val="8"/>
        <color indexed="8"/>
        <rFont val="Arial"/>
        <family val="2"/>
      </rPr>
      <t xml:space="preserve"> 5)</t>
    </r>
  </si>
  <si>
    <t>Elektroniker/-in für Gebäude- und Infrastruktursysteme</t>
  </si>
  <si>
    <t>6)</t>
  </si>
  <si>
    <r>
      <t>Elektroniker/-in für Geräte und Systeme</t>
    </r>
    <r>
      <rPr>
        <sz val="10"/>
        <rFont val="Arial"/>
        <family val="0"/>
      </rPr>
      <t xml:space="preserve"> incl. Vorgänger: Industrieelektroniker/-in, Kommunikationselektroniker/-in, Kommunikationselektroniker/-in FR Funktechnik, Kommunikationselektroniker/-in FR Informationstechnik, Kommunikationselektroniker/-in FR Telekommunikationstechnik</t>
    </r>
  </si>
  <si>
    <r>
      <t>Elektroniker/-in für Geräte und Systeme</t>
    </r>
    <r>
      <rPr>
        <b/>
        <vertAlign val="superscript"/>
        <sz val="8"/>
        <color indexed="8"/>
        <rFont val="Arial"/>
        <family val="2"/>
      </rPr>
      <t xml:space="preserve"> 6)</t>
    </r>
  </si>
  <si>
    <t>7)</t>
  </si>
  <si>
    <r>
      <t>Elektroniker/-in für luftfahrttechnische Systeme</t>
    </r>
    <r>
      <rPr>
        <sz val="10"/>
        <rFont val="Arial"/>
        <family val="0"/>
      </rPr>
      <t xml:space="preserve"> incl. Vorgänger: Fluggerätelektroniker/-in</t>
    </r>
  </si>
  <si>
    <r>
      <t>Elektroniker/-in für luftfahrttechnische Systeme</t>
    </r>
    <r>
      <rPr>
        <b/>
        <vertAlign val="superscript"/>
        <sz val="8"/>
        <color indexed="8"/>
        <rFont val="Arial"/>
        <family val="2"/>
      </rPr>
      <t xml:space="preserve"> 7)</t>
    </r>
  </si>
  <si>
    <t>8)</t>
  </si>
  <si>
    <r>
      <t>Elektroniker/-in für Maschinen und Antriebstechnik</t>
    </r>
    <r>
      <rPr>
        <sz val="10"/>
        <rFont val="Arial"/>
        <family val="0"/>
      </rPr>
      <t xml:space="preserve"> incl. Vorgänger: Elektromaschinenbauer/-in, Elektromaschinenmonteur/-in</t>
    </r>
  </si>
  <si>
    <r>
      <t>Elektroniker/-in für Maschinen und Antriebstechnik</t>
    </r>
    <r>
      <rPr>
        <b/>
        <vertAlign val="superscript"/>
        <sz val="8"/>
        <color indexed="8"/>
        <rFont val="Arial"/>
        <family val="2"/>
      </rPr>
      <t xml:space="preserve"> 8)</t>
    </r>
  </si>
  <si>
    <t>Emailschriftenmaler/-in</t>
  </si>
  <si>
    <t>Estrichleger/-in</t>
  </si>
  <si>
    <t>Fachangestellter/-e für Arbeitsförderung</t>
  </si>
  <si>
    <t>Fachangestellter/-e für Bäderbetriebe</t>
  </si>
  <si>
    <t>Fachangestellter/-e für Bürokommunikation</t>
  </si>
  <si>
    <t>Fachangestellter/-e für Markt und Sozialforschung</t>
  </si>
  <si>
    <t>Fachangestellter/-e für Medien- und Informationsdienste</t>
  </si>
  <si>
    <t>Fachinformatiker/-in</t>
  </si>
  <si>
    <t>Fachkraft Agrarservice</t>
  </si>
  <si>
    <t>Fachkraft für Abwassertechnik</t>
  </si>
  <si>
    <t>Fachkraft für Automatenservice</t>
  </si>
  <si>
    <t>Fachkraft für Fruchtsafttechnik</t>
  </si>
  <si>
    <t>9)</t>
  </si>
  <si>
    <r>
      <t>Fachkraft für Hafenlogistik</t>
    </r>
    <r>
      <rPr>
        <sz val="10"/>
        <rFont val="Arial"/>
        <family val="0"/>
      </rPr>
      <t xml:space="preserve"> incl. Vorgänger: Seegüterkontrolleur/-in</t>
    </r>
  </si>
  <si>
    <r>
      <t>Fachkraft für Hafenlogistik</t>
    </r>
    <r>
      <rPr>
        <b/>
        <vertAlign val="superscript"/>
        <sz val="8"/>
        <color indexed="8"/>
        <rFont val="Arial"/>
        <family val="2"/>
      </rPr>
      <t xml:space="preserve"> 9)</t>
    </r>
  </si>
  <si>
    <t>Fachkraft für Holz- und Bautenschutzarbeiten</t>
  </si>
  <si>
    <t>Fachkraft für Kreislauf- und Abfallwirtschaft</t>
  </si>
  <si>
    <t>10)</t>
  </si>
  <si>
    <r>
      <t>Fachkraft für Kurier,- Express- und Postdienstleistungen</t>
    </r>
    <r>
      <rPr>
        <sz val="10"/>
        <rFont val="Arial"/>
        <family val="0"/>
      </rPr>
      <t xml:space="preserve"> incl. Vorgänger: Fachkraft für Brief- und Frachtverkehr</t>
    </r>
  </si>
  <si>
    <r>
      <t>Fachkraft für Kurier,- Express- und Postdienstleistungen</t>
    </r>
    <r>
      <rPr>
        <b/>
        <vertAlign val="superscript"/>
        <sz val="8"/>
        <color indexed="8"/>
        <rFont val="Arial"/>
        <family val="2"/>
      </rPr>
      <t xml:space="preserve"> 10)</t>
    </r>
  </si>
  <si>
    <t>11)</t>
  </si>
  <si>
    <r>
      <t>Fachkraft für Lagerlogistik</t>
    </r>
    <r>
      <rPr>
        <sz val="10"/>
        <rFont val="Arial"/>
        <family val="0"/>
      </rPr>
      <t xml:space="preserve"> incl. Vorgänger: Fachkraft für Lagerwirtschaft</t>
    </r>
  </si>
  <si>
    <r>
      <t>Fachkraft für Lagerlogistik</t>
    </r>
    <r>
      <rPr>
        <b/>
        <vertAlign val="superscript"/>
        <sz val="8"/>
        <color indexed="8"/>
        <rFont val="Arial"/>
        <family val="2"/>
      </rPr>
      <t xml:space="preserve"> 11)</t>
    </r>
  </si>
  <si>
    <t>Fachkraft für Lebensmitteltechnik</t>
  </si>
  <si>
    <t>12)</t>
  </si>
  <si>
    <r>
      <t>Fachkraft für Lederverarbeitung</t>
    </r>
    <r>
      <rPr>
        <sz val="10"/>
        <rFont val="Arial"/>
        <family val="0"/>
      </rPr>
      <t xml:space="preserve"> incl. Vorgänger: Schuh- und Lederwarenstepper/-in</t>
    </r>
  </si>
  <si>
    <r>
      <t>Fachkraft für Lederverarbeitung</t>
    </r>
    <r>
      <rPr>
        <b/>
        <vertAlign val="superscript"/>
        <sz val="8"/>
        <color indexed="8"/>
        <rFont val="Arial"/>
        <family val="2"/>
      </rPr>
      <t xml:space="preserve"> 12)</t>
    </r>
  </si>
  <si>
    <t>Fachkraft für Möbel-, Küchen- und Umzugsservice</t>
  </si>
  <si>
    <t>Fachkraft für Rohr-, Kanal- und Industrieservice</t>
  </si>
  <si>
    <t>Fachkraft für Schutz und Sicherheit</t>
  </si>
  <si>
    <t>13)</t>
  </si>
  <si>
    <r>
      <t>Fachkraft für Straßen- und Verkehrstechnik</t>
    </r>
    <r>
      <rPr>
        <sz val="10"/>
        <rFont val="Arial"/>
        <family val="0"/>
      </rPr>
      <t xml:space="preserve"> incl. Vorgänger: Planungstechniker/-in</t>
    </r>
  </si>
  <si>
    <r>
      <t>Fachkraft für Straßen- und Verkehrstechnik</t>
    </r>
    <r>
      <rPr>
        <b/>
        <vertAlign val="superscript"/>
        <sz val="8"/>
        <color indexed="8"/>
        <rFont val="Arial"/>
        <family val="2"/>
      </rPr>
      <t xml:space="preserve"> 13)</t>
    </r>
  </si>
  <si>
    <t>Fachkraft für Süßwarentechnik</t>
  </si>
  <si>
    <t>Fachkraft für Veranstaltungstechnik</t>
  </si>
  <si>
    <t>Fachkraft für Wasserversorgungstechnik</t>
  </si>
  <si>
    <t>14)</t>
  </si>
  <si>
    <r>
      <t>Fachkraft für Wasserwirtschaft</t>
    </r>
    <r>
      <rPr>
        <sz val="10"/>
        <rFont val="Arial"/>
        <family val="0"/>
      </rPr>
      <t xml:space="preserve"> incl. Vorgänger: Bautechniker/-in in der Wasserwirtschaftsverwaltung</t>
    </r>
  </si>
  <si>
    <r>
      <t>Fachkraft für Wasserwirtschaft</t>
    </r>
    <r>
      <rPr>
        <b/>
        <vertAlign val="superscript"/>
        <sz val="8"/>
        <color indexed="8"/>
        <rFont val="Arial"/>
        <family val="2"/>
      </rPr>
      <t xml:space="preserve"> 14)</t>
    </r>
  </si>
  <si>
    <t>Fachkraft im Fahrbetrieb</t>
  </si>
  <si>
    <t>Fachkraft im Gastgewerbe</t>
  </si>
  <si>
    <t>15)</t>
  </si>
  <si>
    <r>
      <t>Fachlagerist/-in</t>
    </r>
    <r>
      <rPr>
        <sz val="10"/>
        <rFont val="Arial"/>
        <family val="0"/>
      </rPr>
      <t xml:space="preserve"> incl. Vorgänger: Handelsfachpacker/-in</t>
    </r>
  </si>
  <si>
    <r>
      <t>Fachlagerist/-in</t>
    </r>
    <r>
      <rPr>
        <b/>
        <vertAlign val="superscript"/>
        <sz val="8"/>
        <color indexed="8"/>
        <rFont val="Arial"/>
        <family val="2"/>
      </rPr>
      <t xml:space="preserve"> 15)</t>
    </r>
  </si>
  <si>
    <t>Fachmann/-frau für Systemgastronomie</t>
  </si>
  <si>
    <t>16)</t>
  </si>
  <si>
    <r>
      <t>Fachverkäufer/-in im Lebensmittelhandwerk</t>
    </r>
    <r>
      <rPr>
        <sz val="10"/>
        <rFont val="Arial"/>
        <family val="0"/>
      </rPr>
      <t xml:space="preserve"> incl. Vorgänger: Fachverkäufer/-in im Nahrungsmittelhandwerk - nhw, Fachverkäufer/-in im Nahrungsmittelhandwerk - nhw SP Bäckerei, Fachverkäufer/-in im Nahrungsmittelhandwerk - nhw SP Fleischerei, Fachverkäufer/-in im Nahrungsmittelhandwerk - nhw SP Konditorei</t>
    </r>
  </si>
  <si>
    <r>
      <t>Fachverkäufer/-in im Lebensmittelhandwerk</t>
    </r>
    <r>
      <rPr>
        <b/>
        <vertAlign val="superscript"/>
        <sz val="8"/>
        <color indexed="8"/>
        <rFont val="Arial"/>
        <family val="2"/>
      </rPr>
      <t xml:space="preserve"> 16)</t>
    </r>
  </si>
  <si>
    <t>Fahrradmonteur/-in</t>
  </si>
  <si>
    <t>17)</t>
  </si>
  <si>
    <r>
      <t>Fahrzeuginnenausstatter/-in</t>
    </r>
    <r>
      <rPr>
        <sz val="10"/>
        <rFont val="Arial"/>
        <family val="0"/>
      </rPr>
      <t xml:space="preserve"> incl. Vorgänger: Fahrzeugpolsterer/-in</t>
    </r>
  </si>
  <si>
    <r>
      <t>Fahrzeuginnenausstatter/-in</t>
    </r>
    <r>
      <rPr>
        <b/>
        <vertAlign val="superscript"/>
        <sz val="8"/>
        <color indexed="8"/>
        <rFont val="Arial"/>
        <family val="2"/>
      </rPr>
      <t xml:space="preserve"> 17)</t>
    </r>
  </si>
  <si>
    <t>Fahrzeuglackierer/-in</t>
  </si>
  <si>
    <t>Fassadenmonteur/-in</t>
  </si>
  <si>
    <t>Federmacher/-in</t>
  </si>
  <si>
    <t>Feinoptiker/-in</t>
  </si>
  <si>
    <t>Feinpolierer/-in</t>
  </si>
  <si>
    <t>18)</t>
  </si>
  <si>
    <r>
      <t>Feinwerkmechaniker/-in</t>
    </r>
    <r>
      <rPr>
        <sz val="10"/>
        <rFont val="Arial"/>
        <family val="0"/>
      </rPr>
      <t xml:space="preserve"> incl. Vorgänger: Dreher/-in, Feinmechaniker/-in, Maschinenbaumechaniker/-in, Werkzeugmacher/-in</t>
    </r>
  </si>
  <si>
    <r>
      <t>Feinwerkmechaniker/-in</t>
    </r>
    <r>
      <rPr>
        <b/>
        <vertAlign val="superscript"/>
        <sz val="8"/>
        <color indexed="8"/>
        <rFont val="Arial"/>
        <family val="2"/>
      </rPr>
      <t xml:space="preserve"> 18)</t>
    </r>
  </si>
  <si>
    <t>Fertigungsmechaniker/-in</t>
  </si>
  <si>
    <t>Feuerungs- und Schornsteinbauer/-in</t>
  </si>
  <si>
    <t>Figurenkeramformer/-in</t>
  </si>
  <si>
    <t>Film- und Videoeditor/-in</t>
  </si>
  <si>
    <t>Film- und Videolaborant/-in</t>
  </si>
  <si>
    <t>Fischwirt/-in</t>
  </si>
  <si>
    <t>Flachglasmechaniker/-in</t>
  </si>
  <si>
    <t>19)</t>
  </si>
  <si>
    <r>
      <t>Flechtwerkgestalter/-in</t>
    </r>
    <r>
      <rPr>
        <sz val="10"/>
        <rFont val="Arial"/>
        <family val="0"/>
      </rPr>
      <t xml:space="preserve"> incl. Vorgänger: Korbmacher/-in</t>
    </r>
  </si>
  <si>
    <r>
      <t>Flechtwerkgestalter/-in</t>
    </r>
    <r>
      <rPr>
        <b/>
        <vertAlign val="superscript"/>
        <sz val="8"/>
        <color indexed="8"/>
        <rFont val="Arial"/>
        <family val="2"/>
      </rPr>
      <t xml:space="preserve"> 19)</t>
    </r>
  </si>
  <si>
    <t>Fleischer/-in</t>
  </si>
  <si>
    <t>Fliesen-, Platten- und Mosaikleger/-in</t>
  </si>
  <si>
    <t>Florist/-in</t>
  </si>
  <si>
    <t>Fluggerätmechaniker/-in</t>
  </si>
  <si>
    <t>Forstwirt/-in</t>
  </si>
  <si>
    <t>Fotograf/-in</t>
  </si>
  <si>
    <t>Fotolaborant/-in</t>
  </si>
  <si>
    <t>Fotomedienfachmann/ -frau</t>
  </si>
  <si>
    <t>Fotomedienlaborant/-in</t>
  </si>
  <si>
    <t>Fräser/-in</t>
  </si>
  <si>
    <t>Friseur/-in</t>
  </si>
  <si>
    <t>Gärtner/-in</t>
  </si>
  <si>
    <t>Gebäudereiniger/-in</t>
  </si>
  <si>
    <t>Geigenbauer/-in</t>
  </si>
  <si>
    <t>20)</t>
  </si>
  <si>
    <r>
      <t>Geomatiker/-in</t>
    </r>
    <r>
      <rPr>
        <sz val="10"/>
        <rFont val="Arial"/>
        <family val="0"/>
      </rPr>
      <t xml:space="preserve"> incl. Vorgänger: Kartograph/-in</t>
    </r>
  </si>
  <si>
    <r>
      <t>Geomatiker/-in</t>
    </r>
    <r>
      <rPr>
        <b/>
        <vertAlign val="superscript"/>
        <sz val="8"/>
        <color indexed="8"/>
        <rFont val="Arial"/>
        <family val="2"/>
      </rPr>
      <t xml:space="preserve"> 20)</t>
    </r>
  </si>
  <si>
    <t>Gerätezusammensetzer/-in</t>
  </si>
  <si>
    <t>Gerber/-in</t>
  </si>
  <si>
    <t>Gerüstbauer/-in</t>
  </si>
  <si>
    <t>21)</t>
  </si>
  <si>
    <r>
      <t>Gestalter/-in für visuelles Marketing</t>
    </r>
    <r>
      <rPr>
        <sz val="10"/>
        <rFont val="Arial"/>
        <family val="0"/>
      </rPr>
      <t xml:space="preserve"> incl. Vorgänger: Schauwerbegestalter/-in</t>
    </r>
  </si>
  <si>
    <r>
      <t>Gestalter/-in für visuelles Marketing</t>
    </r>
    <r>
      <rPr>
        <b/>
        <vertAlign val="superscript"/>
        <sz val="8"/>
        <color indexed="8"/>
        <rFont val="Arial"/>
        <family val="2"/>
      </rPr>
      <t xml:space="preserve"> 21)</t>
    </r>
  </si>
  <si>
    <t>Gießereimechaniker/-in</t>
  </si>
  <si>
    <t>Glas- und Porzellanmaler/-in</t>
  </si>
  <si>
    <t>Glasapparatebauer/-in</t>
  </si>
  <si>
    <t>Glasbläser/-in</t>
  </si>
  <si>
    <t>Glaser/-in</t>
  </si>
  <si>
    <t>Glasmacher/-in</t>
  </si>
  <si>
    <t>22)</t>
  </si>
  <si>
    <r>
      <t>Glasveredler/-in</t>
    </r>
    <r>
      <rPr>
        <sz val="10"/>
        <rFont val="Arial"/>
        <family val="0"/>
      </rPr>
      <t xml:space="preserve"> incl. Vorgänger: Glas- und Kerammaler/-in FR Glasmalerei</t>
    </r>
  </si>
  <si>
    <r>
      <t>Glasveredler/-in</t>
    </r>
    <r>
      <rPr>
        <b/>
        <vertAlign val="superscript"/>
        <sz val="8"/>
        <color indexed="8"/>
        <rFont val="Arial"/>
        <family val="2"/>
      </rPr>
      <t xml:space="preserve"> 22)</t>
    </r>
  </si>
  <si>
    <t>Gleisbauer/-in</t>
  </si>
  <si>
    <t>Goldschmied/-in</t>
  </si>
  <si>
    <t>Graveur/-in</t>
  </si>
  <si>
    <t>Gruppe Sonstige</t>
  </si>
  <si>
    <t>23)</t>
  </si>
  <si>
    <r>
      <t>Hafenschiffer/-in</t>
    </r>
    <r>
      <rPr>
        <sz val="10"/>
        <rFont val="Arial"/>
        <family val="0"/>
      </rPr>
      <t xml:space="preserve"> incl. Vorgänger: Ewerführer/-in</t>
    </r>
  </si>
  <si>
    <r>
      <t>Hafenschiffer/-in</t>
    </r>
    <r>
      <rPr>
        <b/>
        <vertAlign val="superscript"/>
        <sz val="8"/>
        <color indexed="8"/>
        <rFont val="Arial"/>
        <family val="2"/>
      </rPr>
      <t xml:space="preserve"> 23)</t>
    </r>
  </si>
  <si>
    <t>Handzuginstrumentenmacher/-in</t>
  </si>
  <si>
    <t>Hauswirtschafter/-in</t>
  </si>
  <si>
    <t>Hochbaufacharbeiter/-in</t>
  </si>
  <si>
    <t>Holz- und Bautenschützer/ -in</t>
  </si>
  <si>
    <t>Holzbearbeitungsmechaniker/-in</t>
  </si>
  <si>
    <t>Holzbildhauer/-in</t>
  </si>
  <si>
    <t>Holzblasinstrumentenmacher/-in</t>
  </si>
  <si>
    <t>Holzmechaniker/-in</t>
  </si>
  <si>
    <t>Holzspielzeugmacher/-in</t>
  </si>
  <si>
    <t>Hörgeräteakustiker/-in</t>
  </si>
  <si>
    <t>Hotelfachmann/-fachfrau</t>
  </si>
  <si>
    <t>Hotelkaufmann/-frau</t>
  </si>
  <si>
    <t>24)</t>
  </si>
  <si>
    <r>
      <t>Immobilienkaufmann/-frau</t>
    </r>
    <r>
      <rPr>
        <sz val="10"/>
        <rFont val="Arial"/>
        <family val="0"/>
      </rPr>
      <t xml:space="preserve"> incl. Vorgänger: Kaufmann/-frau in der Grundstücks- und Wohnungswirtschaft</t>
    </r>
  </si>
  <si>
    <r>
      <t>Immobilienkaufmann/-frau</t>
    </r>
    <r>
      <rPr>
        <b/>
        <vertAlign val="superscript"/>
        <sz val="8"/>
        <color indexed="8"/>
        <rFont val="Arial"/>
        <family val="2"/>
      </rPr>
      <t xml:space="preserve"> 24)</t>
    </r>
  </si>
  <si>
    <t>Industrieelektriker/-in</t>
  </si>
  <si>
    <t>Industrie-Isolierer/-in</t>
  </si>
  <si>
    <t>Industriekaufmann/-frau</t>
  </si>
  <si>
    <t>25)</t>
  </si>
  <si>
    <r>
      <t>Industriekeramiker/-in</t>
    </r>
    <r>
      <rPr>
        <sz val="10"/>
        <rFont val="Arial"/>
        <family val="0"/>
      </rPr>
      <t xml:space="preserve"> incl. Vorgänger: Glas- und Kerammaler/-in, Kerammodelleinrichter/-in, Kerammodelleur/-in</t>
    </r>
  </si>
  <si>
    <t>26)</t>
  </si>
  <si>
    <r>
      <t>Industriekeramiker/-in</t>
    </r>
    <r>
      <rPr>
        <sz val="10"/>
        <rFont val="Arial"/>
        <family val="0"/>
      </rPr>
      <t xml:space="preserve"> ohne die Berufszweige, die aufgingen in: Industriekeramiker/-in Anlagentechnik, Industriekeramiker/-in Verfahrenstechnik</t>
    </r>
  </si>
  <si>
    <r>
      <t xml:space="preserve">Industriekeramiker/-in </t>
    </r>
    <r>
      <rPr>
        <b/>
        <vertAlign val="superscript"/>
        <sz val="8"/>
        <color indexed="8"/>
        <rFont val="Arial"/>
        <family val="2"/>
      </rPr>
      <t>25) 26)</t>
    </r>
  </si>
  <si>
    <t>27)</t>
  </si>
  <si>
    <r>
      <t>Industriekeramiker/-in Anlagentechnik</t>
    </r>
    <r>
      <rPr>
        <sz val="10"/>
        <rFont val="Arial"/>
        <family val="0"/>
      </rPr>
      <t xml:space="preserve"> incl. Vorgänger: Industriekeramiker/-in FR Mechanik</t>
    </r>
  </si>
  <si>
    <r>
      <t>Industriekeramiker/-in Anlagentechnik</t>
    </r>
    <r>
      <rPr>
        <b/>
        <vertAlign val="superscript"/>
        <sz val="8"/>
        <color indexed="8"/>
        <rFont val="Arial"/>
        <family val="2"/>
      </rPr>
      <t xml:space="preserve"> 27)</t>
    </r>
  </si>
  <si>
    <t>28)</t>
  </si>
  <si>
    <r>
      <t>Industriekeramiker/-in Dekorationstechnik</t>
    </r>
    <r>
      <rPr>
        <sz val="10"/>
        <rFont val="Arial"/>
        <family val="0"/>
      </rPr>
      <t xml:space="preserve"> incl. Vorgänger: Glas- und Kerammaler/-in FR Kerammalerei</t>
    </r>
  </si>
  <si>
    <r>
      <t>Industriekeramiker/-in Dekorationstechnik</t>
    </r>
    <r>
      <rPr>
        <b/>
        <vertAlign val="superscript"/>
        <sz val="8"/>
        <color indexed="8"/>
        <rFont val="Arial"/>
        <family val="2"/>
      </rPr>
      <t xml:space="preserve"> 28)</t>
    </r>
  </si>
  <si>
    <t>Industriekeramiker/-in Modelltechnik</t>
  </si>
  <si>
    <t>29)</t>
  </si>
  <si>
    <r>
      <t>Industriekeramiker/-in Verfahrenstechnik</t>
    </r>
    <r>
      <rPr>
        <sz val="10"/>
        <rFont val="Arial"/>
        <family val="0"/>
      </rPr>
      <t xml:space="preserve"> incl. Vorgänger: Industriekeramiker/-in FR Formgebung</t>
    </r>
  </si>
  <si>
    <r>
      <t>Industriekeramiker/-in Verfahrenstechnik</t>
    </r>
    <r>
      <rPr>
        <b/>
        <vertAlign val="superscript"/>
        <sz val="8"/>
        <color indexed="8"/>
        <rFont val="Arial"/>
        <family val="2"/>
      </rPr>
      <t xml:space="preserve"> 29)</t>
    </r>
  </si>
  <si>
    <t>Industriemechaniker/-in</t>
  </si>
  <si>
    <t>Informatikkaufmann/-frau</t>
  </si>
  <si>
    <t>Informations- und Telekommunikationssystem-Elektroniker/-in</t>
  </si>
  <si>
    <t>Informations- und Telekommunikationssystem-Kaufmann/-frau</t>
  </si>
  <si>
    <t>Informationselektroniker/-in</t>
  </si>
  <si>
    <t>Investmentfondskaufmann/-frau</t>
  </si>
  <si>
    <t>Isolierfacharbeiter/-in</t>
  </si>
  <si>
    <t>Justizfachangestellter/ Justizfachangestellte</t>
  </si>
  <si>
    <t>Kabeljungwerker/-in</t>
  </si>
  <si>
    <t>Kanalbauer/-in</t>
  </si>
  <si>
    <t>30)</t>
  </si>
  <si>
    <r>
      <t>Karosserie- und Fahrzeugbauer/-in</t>
    </r>
    <r>
      <rPr>
        <sz val="10"/>
        <rFont val="Arial"/>
        <family val="0"/>
      </rPr>
      <t xml:space="preserve"> ohne die Berufszweige, die aufgingen in: Karosserie- und Fahrzeugbaumechaniker/-in</t>
    </r>
  </si>
  <si>
    <r>
      <t>Karosserie- und Fahrzeugbauer/-in</t>
    </r>
    <r>
      <rPr>
        <b/>
        <vertAlign val="superscript"/>
        <sz val="8"/>
        <color indexed="8"/>
        <rFont val="Arial"/>
        <family val="2"/>
      </rPr>
      <t xml:space="preserve"> 30)</t>
    </r>
  </si>
  <si>
    <t>31)</t>
  </si>
  <si>
    <r>
      <t>Karosserie- und Fahrzeugbaumechaniker/-in</t>
    </r>
    <r>
      <rPr>
        <sz val="10"/>
        <rFont val="Arial"/>
        <family val="0"/>
      </rPr>
      <t xml:space="preserve"> incl. Vorgänger: Karosserie- und Fahrzeugbauer/-in</t>
    </r>
  </si>
  <si>
    <r>
      <t>Karosserie- und Fahrzeugbaumechaniker/-in</t>
    </r>
    <r>
      <rPr>
        <b/>
        <vertAlign val="superscript"/>
        <sz val="8"/>
        <color indexed="8"/>
        <rFont val="Arial"/>
        <family val="2"/>
      </rPr>
      <t xml:space="preserve"> 31)</t>
    </r>
  </si>
  <si>
    <t>Kaufmann/-frau für audiovisuelle Medien</t>
  </si>
  <si>
    <t>Kaufmann/-frau für Bürokommunikation</t>
  </si>
  <si>
    <t>Kaufmann/-frau für Dialogmarketing</t>
  </si>
  <si>
    <t>32)</t>
  </si>
  <si>
    <r>
      <t>Kaufmann/-frau für Kurier-, Express- und Postdienstleistungen</t>
    </r>
    <r>
      <rPr>
        <sz val="10"/>
        <rFont val="Arial"/>
        <family val="0"/>
      </rPr>
      <t xml:space="preserve"> incl. Vorgänger: Postverkehrskaufmann/-frau</t>
    </r>
  </si>
  <si>
    <r>
      <t>Kaufmann/-frau für Kurier-, Express- und Postdienstleistungen</t>
    </r>
    <r>
      <rPr>
        <b/>
        <vertAlign val="superscript"/>
        <sz val="8"/>
        <color indexed="8"/>
        <rFont val="Arial"/>
        <family val="2"/>
      </rPr>
      <t xml:space="preserve"> 32)</t>
    </r>
  </si>
  <si>
    <t>33)</t>
  </si>
  <si>
    <r>
      <t>Kaufmann/-frau für Marketingkommunikation</t>
    </r>
    <r>
      <rPr>
        <sz val="10"/>
        <rFont val="Arial"/>
        <family val="0"/>
      </rPr>
      <t xml:space="preserve"> incl. Vorgänger: Werbekaufmann/-frau</t>
    </r>
  </si>
  <si>
    <r>
      <t>Kaufmann/-frau für Marketingkommunikation</t>
    </r>
    <r>
      <rPr>
        <b/>
        <vertAlign val="superscript"/>
        <sz val="8"/>
        <color indexed="8"/>
        <rFont val="Arial"/>
        <family val="2"/>
      </rPr>
      <t xml:space="preserve"> 33)</t>
    </r>
  </si>
  <si>
    <t>34)</t>
  </si>
  <si>
    <r>
      <t>Kaufmann/-frau für Spedition und Logistikdienstleistung</t>
    </r>
    <r>
      <rPr>
        <sz val="10"/>
        <rFont val="Arial"/>
        <family val="0"/>
      </rPr>
      <t xml:space="preserve"> incl. Vorgänger: Speditionskaufmann/-frau</t>
    </r>
  </si>
  <si>
    <r>
      <t>Kaufmann/-frau für Spedition und Logistikdienstleistung</t>
    </r>
    <r>
      <rPr>
        <b/>
        <vertAlign val="superscript"/>
        <sz val="8"/>
        <color indexed="8"/>
        <rFont val="Arial"/>
        <family val="2"/>
      </rPr>
      <t xml:space="preserve"> 34)</t>
    </r>
  </si>
  <si>
    <t>Kaufmann/-frau für Tourismus und Freizeit</t>
  </si>
  <si>
    <t>Kaufmann/-frau für Verkehrsservice</t>
  </si>
  <si>
    <t>35)</t>
  </si>
  <si>
    <r>
      <t>Kaufmann/-frau für Versicherungen und Finanzen</t>
    </r>
    <r>
      <rPr>
        <sz val="10"/>
        <rFont val="Arial"/>
        <family val="0"/>
      </rPr>
      <t xml:space="preserve"> incl. Vorgänger: Versicherungskaufmann/-frau</t>
    </r>
  </si>
  <si>
    <r>
      <t>Kaufmann/-frau für Versicherungen und Finanzen</t>
    </r>
    <r>
      <rPr>
        <b/>
        <vertAlign val="superscript"/>
        <sz val="8"/>
        <color indexed="8"/>
        <rFont val="Arial"/>
        <family val="2"/>
      </rPr>
      <t xml:space="preserve"> 35)</t>
    </r>
  </si>
  <si>
    <t>Kaufmann/-frau im Einzelhandel</t>
  </si>
  <si>
    <t>Kaufmann/-frau im Eisenbahn- und Straßenverkehr</t>
  </si>
  <si>
    <t>Kaufmann/-frau im Gesundheitswesen</t>
  </si>
  <si>
    <t>Kaufmann/-frau im Groß- und Außenhandel</t>
  </si>
  <si>
    <t>Keramiker/-in</t>
  </si>
  <si>
    <t>Klavier- und Cembalobauer/-in</t>
  </si>
  <si>
    <t>Klempner/-in</t>
  </si>
  <si>
    <t>Koch/ Köchin</t>
  </si>
  <si>
    <t>Konditor/-in</t>
  </si>
  <si>
    <t>Konstruktionsmechaniker/-in</t>
  </si>
  <si>
    <t>Kosmetiker/-in</t>
  </si>
  <si>
    <t>36)</t>
  </si>
  <si>
    <r>
      <t>Kraftfahrzeugmechatroniker/-in</t>
    </r>
    <r>
      <rPr>
        <sz val="10"/>
        <rFont val="Arial"/>
        <family val="0"/>
      </rPr>
      <t xml:space="preserve"> incl. Vorgänger: Automobilmechaniker/-in, Kraftfahrzeugelektriker/-in, Kraftfahrzeugmechaniker/-in</t>
    </r>
  </si>
  <si>
    <r>
      <t>Kraftfahrzeugmechatroniker/-in</t>
    </r>
    <r>
      <rPr>
        <b/>
        <vertAlign val="superscript"/>
        <sz val="8"/>
        <color indexed="8"/>
        <rFont val="Arial"/>
        <family val="2"/>
      </rPr>
      <t xml:space="preserve"> 36)</t>
    </r>
  </si>
  <si>
    <t>Kraftfahrzeugservicemechaniker/-in</t>
  </si>
  <si>
    <t>Kürschner/-in</t>
  </si>
  <si>
    <t>Lacklaborant/-in</t>
  </si>
  <si>
    <t>Landwirt/-in</t>
  </si>
  <si>
    <t>Landwirtschaftlich-technischer Laborant/ Landwirtschaftlich-technische Laborantin, Landwirtschaftlicher Laborant/ Landwirtschaftliche Laborantin</t>
  </si>
  <si>
    <t>Leichtflugzeugbauer/-in</t>
  </si>
  <si>
    <t>Leuchtröhrenglasbläser/-in</t>
  </si>
  <si>
    <t>Luftverkehrskaufmann/-frau</t>
  </si>
  <si>
    <t>Maler/-in und Lackierer/-in</t>
  </si>
  <si>
    <t>Manufakturporzellanmaler/-in</t>
  </si>
  <si>
    <t>37)</t>
  </si>
  <si>
    <r>
      <t>Maschinen- und Anlagenführer/-in</t>
    </r>
    <r>
      <rPr>
        <sz val="10"/>
        <rFont val="Arial"/>
        <family val="0"/>
      </rPr>
      <t xml:space="preserve"> incl. Vorgänger: Textilmaschinenführer/-in Maschenindustrie, Textilmaschinenführer/-in Spinnerei, Textilmaschinenführer/-in Tufting, Textilmaschinenführer/-in Veredlung, Textilmaschinenführer/-in Vliesstoff, Textilmaschinenführer/-in Weberei</t>
    </r>
  </si>
  <si>
    <r>
      <t>Maschinen- und Anlagenführer/-in</t>
    </r>
    <r>
      <rPr>
        <b/>
        <vertAlign val="superscript"/>
        <sz val="8"/>
        <color indexed="8"/>
        <rFont val="Arial"/>
        <family val="2"/>
      </rPr>
      <t xml:space="preserve"> 37)</t>
    </r>
  </si>
  <si>
    <t>Maschinenzusammensetzer/-in</t>
  </si>
  <si>
    <t>Maskenbildner/-in</t>
  </si>
  <si>
    <t>38)</t>
  </si>
  <si>
    <r>
      <t>Maßschneider/-in</t>
    </r>
    <r>
      <rPr>
        <sz val="10"/>
        <rFont val="Arial"/>
        <family val="0"/>
      </rPr>
      <t xml:space="preserve"> incl. Vorgänger: Damenschneider/-in, Herrenschneider/-in, Wäscheschneider/-in</t>
    </r>
  </si>
  <si>
    <r>
      <t>Maßschneider/-in</t>
    </r>
    <r>
      <rPr>
        <b/>
        <vertAlign val="superscript"/>
        <sz val="8"/>
        <color indexed="8"/>
        <rFont val="Arial"/>
        <family val="2"/>
      </rPr>
      <t xml:space="preserve"> 38)</t>
    </r>
  </si>
  <si>
    <t>39)</t>
  </si>
  <si>
    <r>
      <t>Mathematisch-technische/r Softwareentwickler/ -in</t>
    </r>
    <r>
      <rPr>
        <sz val="10"/>
        <rFont val="Arial"/>
        <family val="0"/>
      </rPr>
      <t xml:space="preserve"> incl. Vorgänger: Mathematisch-technischer Assistent/ Mathematisch-technische Assistentin</t>
    </r>
  </si>
  <si>
    <r>
      <t>Mathematisch-technische/r Softwareentwickler/ -in</t>
    </r>
    <r>
      <rPr>
        <b/>
        <vertAlign val="superscript"/>
        <sz val="8"/>
        <color indexed="8"/>
        <rFont val="Arial"/>
        <family val="2"/>
      </rPr>
      <t xml:space="preserve"> 39)</t>
    </r>
  </si>
  <si>
    <t>Maurer/-in</t>
  </si>
  <si>
    <t>Mechaniker/-in für Karosserieinstandhaltungstechnik</t>
  </si>
  <si>
    <t>40)</t>
  </si>
  <si>
    <r>
      <t>Mechaniker/-in für Land- und Baumaschinentechnik</t>
    </r>
    <r>
      <rPr>
        <sz val="10"/>
        <rFont val="Arial"/>
        <family val="0"/>
      </rPr>
      <t xml:space="preserve"> incl. Vorgänger: Landmaschinenmechaniker/-in</t>
    </r>
  </si>
  <si>
    <r>
      <t>Mechaniker/-in für Land- und Baumaschinentechnik</t>
    </r>
    <r>
      <rPr>
        <b/>
        <vertAlign val="superscript"/>
        <sz val="8"/>
        <color indexed="8"/>
        <rFont val="Arial"/>
        <family val="2"/>
      </rPr>
      <t xml:space="preserve"> 40)</t>
    </r>
  </si>
  <si>
    <t>41)</t>
  </si>
  <si>
    <r>
      <t>Mechaniker/-in für Reifen- und Vulkanisationstechnik</t>
    </r>
    <r>
      <rPr>
        <sz val="10"/>
        <rFont val="Arial"/>
        <family val="0"/>
      </rPr>
      <t xml:space="preserve"> incl. Vorgänger: Vulkaniseur/-in und Reifenmechaniker/-in</t>
    </r>
  </si>
  <si>
    <r>
      <t>Mechaniker/-in für Reifen- und Vulkanisationstechnik</t>
    </r>
    <r>
      <rPr>
        <b/>
        <vertAlign val="superscript"/>
        <sz val="8"/>
        <color indexed="8"/>
        <rFont val="Arial"/>
        <family val="2"/>
      </rPr>
      <t xml:space="preserve"> 41)</t>
    </r>
  </si>
  <si>
    <t>Mechatroniker/-in</t>
  </si>
  <si>
    <t>42)</t>
  </si>
  <si>
    <r>
      <t>Mechatroniker/-in für Kältetechnik</t>
    </r>
    <r>
      <rPr>
        <sz val="10"/>
        <rFont val="Arial"/>
        <family val="0"/>
      </rPr>
      <t xml:space="preserve"> incl. Vorgänger: Kälteanlagenbauer/-in</t>
    </r>
  </si>
  <si>
    <r>
      <t>Mechatroniker/-in für Kältetechnik</t>
    </r>
    <r>
      <rPr>
        <b/>
        <vertAlign val="superscript"/>
        <sz val="8"/>
        <color indexed="8"/>
        <rFont val="Arial"/>
        <family val="2"/>
      </rPr>
      <t xml:space="preserve"> 42)</t>
    </r>
  </si>
  <si>
    <t>Mediengestalter/-in Bild und Ton</t>
  </si>
  <si>
    <t>43)</t>
  </si>
  <si>
    <r>
      <t>Mediengestalter/-in Digital und Print</t>
    </r>
    <r>
      <rPr>
        <sz val="10"/>
        <rFont val="Arial"/>
        <family val="0"/>
      </rPr>
      <t xml:space="preserve"> incl. Vorgänger: Mediengestalter/-in für Digital- und Printmedien, Mediengestalter/-in für Digital- und Printmedien FR Medienberatung, Mediengestalter/-in für Digital- und Printmedien FR Mediendesign, Mediengestalter/-in für Digital- und Printmedien FR Medienoperating, Mediengestalter/-in für Digital- und Printmedien FR Medientechnik, Schriftsetzer/-in</t>
    </r>
  </si>
  <si>
    <r>
      <t>Mediengestalter/-in Digital und Print</t>
    </r>
    <r>
      <rPr>
        <b/>
        <vertAlign val="superscript"/>
        <sz val="8"/>
        <color indexed="8"/>
        <rFont val="Arial"/>
        <family val="2"/>
      </rPr>
      <t xml:space="preserve"> 43)</t>
    </r>
  </si>
  <si>
    <t>44)</t>
  </si>
  <si>
    <r>
      <t>Mediengestalter/-in Flexografie</t>
    </r>
    <r>
      <rPr>
        <sz val="10"/>
        <rFont val="Arial"/>
        <family val="0"/>
      </rPr>
      <t xml:space="preserve"> incl. Vorgänger: Flexograf/-in</t>
    </r>
  </si>
  <si>
    <r>
      <t>Mediengestalter/-in Flexografie</t>
    </r>
    <r>
      <rPr>
        <b/>
        <vertAlign val="superscript"/>
        <sz val="8"/>
        <color indexed="8"/>
        <rFont val="Arial"/>
        <family val="2"/>
      </rPr>
      <t xml:space="preserve"> 44)</t>
    </r>
  </si>
  <si>
    <t>45)</t>
  </si>
  <si>
    <r>
      <t>Medienkaufmann/-frau Digital und Print</t>
    </r>
    <r>
      <rPr>
        <sz val="10"/>
        <rFont val="Arial"/>
        <family val="0"/>
      </rPr>
      <t xml:space="preserve"> incl. Vorgänger: Verlagskaufmann/-frau</t>
    </r>
  </si>
  <si>
    <r>
      <t>Medienkaufmann/-frau Digital und Print</t>
    </r>
    <r>
      <rPr>
        <b/>
        <vertAlign val="superscript"/>
        <sz val="8"/>
        <color indexed="8"/>
        <rFont val="Arial"/>
        <family val="2"/>
      </rPr>
      <t xml:space="preserve"> 45)</t>
    </r>
  </si>
  <si>
    <t>46)</t>
  </si>
  <si>
    <r>
      <t>Medientechnologe/-in Druck</t>
    </r>
    <r>
      <rPr>
        <sz val="10"/>
        <rFont val="Arial"/>
        <family val="0"/>
      </rPr>
      <t xml:space="preserve"> incl. Vorgänger: Drucker/-in, Drucker/-in FR Digitaldruck, Drucker/-in FR Flachdruck, Drucker/-in FR Hochdruck, Drucker/-in FR Tiefdruck, Steindrucker/-in</t>
    </r>
  </si>
  <si>
    <r>
      <t>Medientechnologe/-in Druck</t>
    </r>
    <r>
      <rPr>
        <b/>
        <vertAlign val="superscript"/>
        <sz val="8"/>
        <color indexed="8"/>
        <rFont val="Arial"/>
        <family val="2"/>
      </rPr>
      <t xml:space="preserve"> 46)</t>
    </r>
  </si>
  <si>
    <t>Medientechnologe/-in Druckverarbeitung</t>
  </si>
  <si>
    <t>47)</t>
  </si>
  <si>
    <r>
      <t>Medientechnologe/-in Siebdruck</t>
    </r>
    <r>
      <rPr>
        <sz val="10"/>
        <rFont val="Arial"/>
        <family val="0"/>
      </rPr>
      <t xml:space="preserve"> incl. Vorgänger: Siebdrucker/-in</t>
    </r>
  </si>
  <si>
    <r>
      <t>Medientechnologe/-in Siebdruck</t>
    </r>
    <r>
      <rPr>
        <b/>
        <vertAlign val="superscript"/>
        <sz val="8"/>
        <color indexed="8"/>
        <rFont val="Arial"/>
        <family val="2"/>
      </rPr>
      <t xml:space="preserve"> 47)</t>
    </r>
  </si>
  <si>
    <t>48)</t>
  </si>
  <si>
    <r>
      <t>Medizinischer Fachangestellte/-r</t>
    </r>
    <r>
      <rPr>
        <sz val="10"/>
        <rFont val="Arial"/>
        <family val="0"/>
      </rPr>
      <t xml:space="preserve"> incl. Vorgänger: Arzthelfer/-in</t>
    </r>
  </si>
  <si>
    <r>
      <t>Medizinischer Fachangestellte/-r</t>
    </r>
    <r>
      <rPr>
        <b/>
        <vertAlign val="superscript"/>
        <sz val="8"/>
        <color indexed="8"/>
        <rFont val="Arial"/>
        <family val="2"/>
      </rPr>
      <t xml:space="preserve"> 48)</t>
    </r>
  </si>
  <si>
    <t>Metall- und Glockengießer/-in</t>
  </si>
  <si>
    <t>Metallbauer/-in</t>
  </si>
  <si>
    <t>Metallbildner/-in</t>
  </si>
  <si>
    <t>Metallblasinstrumentenmacher/-in</t>
  </si>
  <si>
    <t>Metallschleifer/-in</t>
  </si>
  <si>
    <t>Mikrotechnologe/ Mikrotechnologin</t>
  </si>
  <si>
    <t>49)</t>
  </si>
  <si>
    <r>
      <t>Milchtechnologe/-in</t>
    </r>
    <r>
      <rPr>
        <sz val="10"/>
        <rFont val="Arial"/>
        <family val="0"/>
      </rPr>
      <t xml:space="preserve"> incl. Vorgänger: Molkereifachmann/-fachfrau</t>
    </r>
  </si>
  <si>
    <r>
      <t>Milchtechnologe/-in</t>
    </r>
    <r>
      <rPr>
        <b/>
        <vertAlign val="superscript"/>
        <sz val="8"/>
        <color indexed="8"/>
        <rFont val="Arial"/>
        <family val="2"/>
      </rPr>
      <t xml:space="preserve"> 49)</t>
    </r>
  </si>
  <si>
    <t>Milchwirtschaftlicher Laborant/ Milchwirtschaftliche Laborantin</t>
  </si>
  <si>
    <t>Modenäher/-in</t>
  </si>
  <si>
    <t>Modeschneider/-in</t>
  </si>
  <si>
    <t>Modist/-in</t>
  </si>
  <si>
    <t>50)</t>
  </si>
  <si>
    <r>
      <t>Müller/-in (Verfahrenstechnologe/-in in der Mühlen- und Futterwirtschaft)</t>
    </r>
    <r>
      <rPr>
        <sz val="10"/>
        <rFont val="Arial"/>
        <family val="0"/>
      </rPr>
      <t xml:space="preserve"> incl. Vorgänger: Müller/-in</t>
    </r>
  </si>
  <si>
    <r>
      <t>Müller/-in (Verfahrenstechnologe/-in in der Mühlen- und Futterwirtschaft)</t>
    </r>
    <r>
      <rPr>
        <b/>
        <vertAlign val="superscript"/>
        <sz val="8"/>
        <color indexed="8"/>
        <rFont val="Arial"/>
        <family val="2"/>
      </rPr>
      <t xml:space="preserve"> 50)</t>
    </r>
  </si>
  <si>
    <t>51)</t>
  </si>
  <si>
    <r>
      <t>Musikfachhändler/-in</t>
    </r>
    <r>
      <rPr>
        <sz val="10"/>
        <rFont val="Arial"/>
        <family val="0"/>
      </rPr>
      <t xml:space="preserve"> incl. Vorgänger: Musikalienhändler/-in</t>
    </r>
  </si>
  <si>
    <r>
      <t>Musikfachhändler/-in</t>
    </r>
    <r>
      <rPr>
        <b/>
        <vertAlign val="superscript"/>
        <sz val="8"/>
        <color indexed="8"/>
        <rFont val="Arial"/>
        <family val="2"/>
      </rPr>
      <t xml:space="preserve"> 51)</t>
    </r>
  </si>
  <si>
    <t>52)</t>
  </si>
  <si>
    <r>
      <t>Naturwerksteinmechaniker/-in</t>
    </r>
    <r>
      <rPr>
        <sz val="10"/>
        <rFont val="Arial"/>
        <family val="0"/>
      </rPr>
      <t xml:space="preserve"> incl. Vorgänger: Steinmetz/-in</t>
    </r>
  </si>
  <si>
    <r>
      <t>Naturwerksteinmechaniker/-in</t>
    </r>
    <r>
      <rPr>
        <b/>
        <vertAlign val="superscript"/>
        <sz val="8"/>
        <color indexed="8"/>
        <rFont val="Arial"/>
        <family val="2"/>
      </rPr>
      <t xml:space="preserve"> 52)</t>
    </r>
  </si>
  <si>
    <t>Notarfachangestellter/ Notarfachangestellte</t>
  </si>
  <si>
    <t>53)</t>
  </si>
  <si>
    <r>
      <t>Oberflächenbeschichter/-in</t>
    </r>
    <r>
      <rPr>
        <sz val="10"/>
        <rFont val="Arial"/>
        <family val="0"/>
      </rPr>
      <t xml:space="preserve"> incl. Vorgänger: Galvaniseur/-in</t>
    </r>
  </si>
  <si>
    <r>
      <t>Oberflächenbeschichter/-in</t>
    </r>
    <r>
      <rPr>
        <b/>
        <vertAlign val="superscript"/>
        <sz val="8"/>
        <color indexed="8"/>
        <rFont val="Arial"/>
        <family val="2"/>
      </rPr>
      <t xml:space="preserve"> 53)</t>
    </r>
  </si>
  <si>
    <t>54)</t>
  </si>
  <si>
    <r>
      <t>Ofen- und Luftheizungsbauer/-in</t>
    </r>
    <r>
      <rPr>
        <sz val="10"/>
        <rFont val="Arial"/>
        <family val="0"/>
      </rPr>
      <t xml:space="preserve"> incl. Vorgänger: Backofenbauer/-in, Kachelofen- und Luftheizungsbauer/-in</t>
    </r>
  </si>
  <si>
    <r>
      <t>Ofen- und Luftheizungsbauer/-in</t>
    </r>
    <r>
      <rPr>
        <b/>
        <vertAlign val="superscript"/>
        <sz val="8"/>
        <color indexed="8"/>
        <rFont val="Arial"/>
        <family val="2"/>
      </rPr>
      <t xml:space="preserve"> 54)</t>
    </r>
  </si>
  <si>
    <t>Orgel- und Harmoniumbauer/-in</t>
  </si>
  <si>
    <t>Orthopädiemechaniker/-in und Bandagist</t>
  </si>
  <si>
    <t>Orthopädieschuhmacher/-in</t>
  </si>
  <si>
    <t>55)</t>
  </si>
  <si>
    <r>
      <t>Packmitteltechnologe/-in</t>
    </r>
    <r>
      <rPr>
        <sz val="10"/>
        <rFont val="Arial"/>
        <family val="0"/>
      </rPr>
      <t xml:space="preserve"> incl. Vorgänger: Verpackungsmittelmechaniker/-in</t>
    </r>
  </si>
  <si>
    <r>
      <t>Packmitteltechnologe/-in</t>
    </r>
    <r>
      <rPr>
        <b/>
        <vertAlign val="superscript"/>
        <sz val="8"/>
        <color indexed="8"/>
        <rFont val="Arial"/>
        <family val="2"/>
      </rPr>
      <t xml:space="preserve"> 55)</t>
    </r>
  </si>
  <si>
    <t>56)</t>
  </si>
  <si>
    <r>
      <t>Papiertechnologe/-in</t>
    </r>
    <r>
      <rPr>
        <sz val="10"/>
        <rFont val="Arial"/>
        <family val="0"/>
      </rPr>
      <t xml:space="preserve"> incl. Vorgänger: Papiermacher/-in, Papiermacher/-in FR Papier, Karton, Pappe, Papiermacher/-in FR Zellstoff</t>
    </r>
  </si>
  <si>
    <r>
      <t>Papiertechnologe/-in</t>
    </r>
    <r>
      <rPr>
        <b/>
        <vertAlign val="superscript"/>
        <sz val="8"/>
        <color indexed="8"/>
        <rFont val="Arial"/>
        <family val="2"/>
      </rPr>
      <t xml:space="preserve"> 56)</t>
    </r>
  </si>
  <si>
    <t>Parkettleger/-in</t>
  </si>
  <si>
    <t>Patentanwaltsfachangestellter/ Patentanwaltsfachangestellte</t>
  </si>
  <si>
    <t>Personaldienstleistungskaufmann/ -frau</t>
  </si>
  <si>
    <t>Pferdewirt/-in</t>
  </si>
  <si>
    <t>Pharmakant/-in</t>
  </si>
  <si>
    <t>Pharmazeutisch-kaufmännischer Angestellter/ Pharmazeutisch-kaufmännische Angestellte</t>
  </si>
  <si>
    <t>Physiklaborant/-in</t>
  </si>
  <si>
    <t>Polster- und Dekorationsnäher/-in</t>
  </si>
  <si>
    <t>Polsterer/ Polsterin</t>
  </si>
  <si>
    <t>57)</t>
  </si>
  <si>
    <r>
      <t>Produktgestalter/-in - Textil</t>
    </r>
    <r>
      <rPr>
        <sz val="10"/>
        <rFont val="Arial"/>
        <family val="0"/>
      </rPr>
      <t xml:space="preserve"> incl. Vorgänger: Tapisserist/-in</t>
    </r>
  </si>
  <si>
    <r>
      <t>Produktgestalter/-in - Textil</t>
    </r>
    <r>
      <rPr>
        <b/>
        <vertAlign val="superscript"/>
        <sz val="8"/>
        <color indexed="8"/>
        <rFont val="Arial"/>
        <family val="2"/>
      </rPr>
      <t xml:space="preserve"> 57)</t>
    </r>
  </si>
  <si>
    <t>58)</t>
  </si>
  <si>
    <r>
      <t>Produktionsfachkraft Chemie</t>
    </r>
    <r>
      <rPr>
        <sz val="10"/>
        <rFont val="Arial"/>
        <family val="0"/>
      </rPr>
      <t xml:space="preserve"> incl. Vorgänger: Chemiebetriebsjungwerker/-in</t>
    </r>
  </si>
  <si>
    <r>
      <t>Produktionsfachkraft Chemie</t>
    </r>
    <r>
      <rPr>
        <b/>
        <vertAlign val="superscript"/>
        <sz val="8"/>
        <color indexed="8"/>
        <rFont val="Arial"/>
        <family val="2"/>
      </rPr>
      <t xml:space="preserve"> 58)</t>
    </r>
  </si>
  <si>
    <t>59)</t>
  </si>
  <si>
    <r>
      <t>Produktionsmechaniker/-in Textil</t>
    </r>
    <r>
      <rPr>
        <sz val="10"/>
        <rFont val="Arial"/>
        <family val="0"/>
      </rPr>
      <t xml:space="preserve"> incl. Vorgänger: Schmucktextilienhersteller/-in, Textilmechaniker/-in Bandweberei, Textilmechaniker/-in Maschenindustrie, Textilmechaniker/-in Spinnerei, Textilmechaniker/-in Tufting, Textilmechaniker/-in Vliesstoff, Textilmechaniker/-in Weberei</t>
    </r>
  </si>
  <si>
    <r>
      <t>Produktionsmechaniker/-in Textil</t>
    </r>
    <r>
      <rPr>
        <b/>
        <vertAlign val="superscript"/>
        <sz val="8"/>
        <color indexed="8"/>
        <rFont val="Arial"/>
        <family val="2"/>
      </rPr>
      <t xml:space="preserve"> 59)</t>
    </r>
  </si>
  <si>
    <t>Produktionstechnologe/-in</t>
  </si>
  <si>
    <t>60)</t>
  </si>
  <si>
    <r>
      <t>Produktprüfer/- in Textil</t>
    </r>
    <r>
      <rPr>
        <sz val="10"/>
        <rFont val="Arial"/>
        <family val="0"/>
      </rPr>
      <t xml:space="preserve"> incl. Vorgänger: Textilstopfer/-in</t>
    </r>
  </si>
  <si>
    <r>
      <t>Produktprüfer/- in Textil</t>
    </r>
    <r>
      <rPr>
        <b/>
        <vertAlign val="superscript"/>
        <sz val="8"/>
        <color indexed="8"/>
        <rFont val="Arial"/>
        <family val="2"/>
      </rPr>
      <t xml:space="preserve"> 60)</t>
    </r>
  </si>
  <si>
    <t>61)</t>
  </si>
  <si>
    <r>
      <t>Produktveredler/-in Textil</t>
    </r>
    <r>
      <rPr>
        <sz val="10"/>
        <rFont val="Arial"/>
        <family val="0"/>
      </rPr>
      <t xml:space="preserve"> incl. Vorgänger: Textilveredler/-in</t>
    </r>
  </si>
  <si>
    <r>
      <t>Produktveredler/-in Textil</t>
    </r>
    <r>
      <rPr>
        <b/>
        <vertAlign val="superscript"/>
        <sz val="8"/>
        <color indexed="8"/>
        <rFont val="Arial"/>
        <family val="2"/>
      </rPr>
      <t xml:space="preserve"> 61)</t>
    </r>
  </si>
  <si>
    <t>Raumausstatter/-in</t>
  </si>
  <si>
    <t>Rechtsanwalts- und Notarfachangestellter/ Rechtsanwalts- und Notarfachangestellte</t>
  </si>
  <si>
    <t>Rechtsanwaltsfachangestellter/ Rechtsanwaltsfachangestellte</t>
  </si>
  <si>
    <t>Restaurantfachmann/-fachfrau</t>
  </si>
  <si>
    <t>Revierjäger/-in</t>
  </si>
  <si>
    <t>Rohrleitungsbauer/-in</t>
  </si>
  <si>
    <t>62)</t>
  </si>
  <si>
    <r>
      <t>Rollladen- und Sonnenschutzmechatroniker/-in</t>
    </r>
    <r>
      <rPr>
        <sz val="10"/>
        <rFont val="Arial"/>
        <family val="0"/>
      </rPr>
      <t xml:space="preserve"> incl. Vorgänger: Rollladen- und Jalousiebauer/-in</t>
    </r>
  </si>
  <si>
    <r>
      <t>Rollladen- und Sonnenschutzmechatroniker/-in</t>
    </r>
    <r>
      <rPr>
        <b/>
        <vertAlign val="superscript"/>
        <sz val="8"/>
        <color indexed="8"/>
        <rFont val="Arial"/>
        <family val="2"/>
      </rPr>
      <t xml:space="preserve"> 62)</t>
    </r>
  </si>
  <si>
    <t>63)</t>
  </si>
  <si>
    <r>
      <t>Sattler/-in</t>
    </r>
    <r>
      <rPr>
        <sz val="10"/>
        <rFont val="Arial"/>
        <family val="0"/>
      </rPr>
      <t xml:space="preserve"> incl. Vorgänger: Feinsattler/-in, Feintäschner/-in, Täschner/-in</t>
    </r>
  </si>
  <si>
    <r>
      <t>Sattler/-in</t>
    </r>
    <r>
      <rPr>
        <b/>
        <vertAlign val="superscript"/>
        <sz val="8"/>
        <color indexed="8"/>
        <rFont val="Arial"/>
        <family val="2"/>
      </rPr>
      <t xml:space="preserve"> 63)</t>
    </r>
  </si>
  <si>
    <t>Schädlingsbekämpfer/-in</t>
  </si>
  <si>
    <t>Schifffahrtskaufmann/-frau</t>
  </si>
  <si>
    <t>Schiffsmechaniker/-in</t>
  </si>
  <si>
    <t>Schiffszimmerer/ Schiffszimmerin</t>
  </si>
  <si>
    <t>Schilder- und Lichtreklamehersteller/-in</t>
  </si>
  <si>
    <t>Schirmmacher/-in</t>
  </si>
  <si>
    <t>Schleifer/-in</t>
  </si>
  <si>
    <t>Schneidwerkzeugmechaniker/-in</t>
  </si>
  <si>
    <t>Schornsteinfeger/-in</t>
  </si>
  <si>
    <t>Schuhfertiger/-in</t>
  </si>
  <si>
    <t>Schuhmacher/-in</t>
  </si>
  <si>
    <t>Segelmacher/-in</t>
  </si>
  <si>
    <t>Seiler/-in</t>
  </si>
  <si>
    <t>Servicefachkraft für Dialogmarketing</t>
  </si>
  <si>
    <t>Servicefahrer/-in</t>
  </si>
  <si>
    <t>Servicekaufmann/-frau im Luftverkehr</t>
  </si>
  <si>
    <t>Servicekraft für Schutz und Sicherheit</t>
  </si>
  <si>
    <t>Silberschmied/-in</t>
  </si>
  <si>
    <t>Sozialversicherungsfachangestellter/ Sozialversicherungsfachangestellte</t>
  </si>
  <si>
    <t>Speiseeishersteller/-in</t>
  </si>
  <si>
    <t>Spezialtiefbauer/-in</t>
  </si>
  <si>
    <t>Spielzeughersteller/-in</t>
  </si>
  <si>
    <t>Sport- und Fitnesskaufmann/-frau</t>
  </si>
  <si>
    <t>Sportfachmann/ -frau</t>
  </si>
  <si>
    <t>Steinmetz/-in und Steinbildhauer/-in</t>
  </si>
  <si>
    <t>Steuerfachangestellter/ Steuerfachangestellte</t>
  </si>
  <si>
    <t>Stoffprüfer/-in (Chemie) Glas-, Keramische Industrie sowie Steine und Erden</t>
  </si>
  <si>
    <t>Straßenbauer/-in</t>
  </si>
  <si>
    <t>Straßenwärter/-in</t>
  </si>
  <si>
    <t>Stukkateur/-in</t>
  </si>
  <si>
    <t>64)</t>
  </si>
  <si>
    <r>
      <t>Systemelektroniker/-in</t>
    </r>
    <r>
      <rPr>
        <sz val="10"/>
        <rFont val="Arial"/>
        <family val="0"/>
      </rPr>
      <t xml:space="preserve"> incl. Vorgänger: Elektromechaniker/-in</t>
    </r>
  </si>
  <si>
    <r>
      <t>Systemelektroniker/-in</t>
    </r>
    <r>
      <rPr>
        <b/>
        <vertAlign val="superscript"/>
        <sz val="8"/>
        <color indexed="8"/>
        <rFont val="Arial"/>
        <family val="2"/>
      </rPr>
      <t xml:space="preserve"> 64)</t>
    </r>
  </si>
  <si>
    <t>Systeminformatiker/-in</t>
  </si>
  <si>
    <t>Tankwart/-in</t>
  </si>
  <si>
    <t>Technische(r) Konfektionär/-in</t>
  </si>
  <si>
    <t>65)</t>
  </si>
  <si>
    <r>
      <t>Technische(r) Modellbauer/ -in</t>
    </r>
    <r>
      <rPr>
        <sz val="10"/>
        <rFont val="Arial"/>
        <family val="0"/>
      </rPr>
      <t xml:space="preserve"> incl. Vorgänger: Modellbauer/-in, Modellbauer/-in FR Anschauungsmodellbau, Modellbauer/-in FR Produktionsmodellbau, Modellbaumechaniker/-in, Modellbaumechaniker/-in FR Gießereimodellbau, Modellbaumechaniker/-in FR Karosseriemodellbau</t>
    </r>
  </si>
  <si>
    <r>
      <t>Technische(r) Modellbauer/ -in</t>
    </r>
    <r>
      <rPr>
        <b/>
        <vertAlign val="superscript"/>
        <sz val="8"/>
        <color indexed="8"/>
        <rFont val="Arial"/>
        <family val="2"/>
      </rPr>
      <t xml:space="preserve"> 65)</t>
    </r>
  </si>
  <si>
    <t>66)</t>
  </si>
  <si>
    <r>
      <t>Technische(r) Produktdesigner/-in</t>
    </r>
    <r>
      <rPr>
        <sz val="10"/>
        <rFont val="Arial"/>
        <family val="0"/>
      </rPr>
      <t xml:space="preserve"> incl. Vorgänger: Technischer Zeichner/ Technische Zeichnerin FR Holztechnik, Technischer Zeichner/ Technische Zeichnerin FR Maschinen- und Anlagentechnik</t>
    </r>
  </si>
  <si>
    <r>
      <t>Technische(r) Produktdesigner/-in</t>
    </r>
    <r>
      <rPr>
        <b/>
        <vertAlign val="superscript"/>
        <sz val="8"/>
        <color indexed="8"/>
        <rFont val="Arial"/>
        <family val="2"/>
      </rPr>
      <t xml:space="preserve"> 66)</t>
    </r>
  </si>
  <si>
    <t>67)</t>
  </si>
  <si>
    <r>
      <t>Technischer Systemplaner/-in</t>
    </r>
    <r>
      <rPr>
        <sz val="10"/>
        <rFont val="Arial"/>
        <family val="0"/>
      </rPr>
      <t xml:space="preserve"> incl. Vorgänger: Technischer Zeichner/ Technische Zeichnerin FR Elektrotechnik, Technischer Zeichner/ Technische Zeichnerin FR Heizungs-, Klima- und Sanitärtechnik, Technischer Zeichner/ Technische Zeichnerin FR Stahl- und Metallbautechnik</t>
    </r>
  </si>
  <si>
    <r>
      <t>Technischer Systemplaner/-in</t>
    </r>
    <r>
      <rPr>
        <b/>
        <vertAlign val="superscript"/>
        <sz val="8"/>
        <color indexed="8"/>
        <rFont val="Arial"/>
        <family val="2"/>
      </rPr>
      <t xml:space="preserve"> 67)</t>
    </r>
  </si>
  <si>
    <t>68)</t>
  </si>
  <si>
    <r>
      <t>Technischer Zeichner/ Technische Zeichnerin</t>
    </r>
    <r>
      <rPr>
        <sz val="10"/>
        <rFont val="Arial"/>
        <family val="0"/>
      </rPr>
      <t xml:space="preserve"> ohne die Berufszweige, die aufgingen in: Technische(r) Produktdesigner/-in, Technischer Systemplaner/-in</t>
    </r>
  </si>
  <si>
    <r>
      <t>Technischer Zeichner/ Technische Zeichnerin</t>
    </r>
    <r>
      <rPr>
        <b/>
        <vertAlign val="superscript"/>
        <sz val="8"/>
        <color indexed="8"/>
        <rFont val="Arial"/>
        <family val="2"/>
      </rPr>
      <t xml:space="preserve"> 68)</t>
    </r>
  </si>
  <si>
    <t>Teilezurichter/-in</t>
  </si>
  <si>
    <t>69)</t>
  </si>
  <si>
    <r>
      <t>Textilgestalter/-in im Handwerk</t>
    </r>
    <r>
      <rPr>
        <sz val="10"/>
        <rFont val="Arial"/>
        <family val="0"/>
      </rPr>
      <t xml:space="preserve"> incl. Vorgänger: Sticker/-in, Stricker/-in, Weber/-in</t>
    </r>
  </si>
  <si>
    <r>
      <t>Textilgestalter/-in im Handwerk</t>
    </r>
    <r>
      <rPr>
        <b/>
        <vertAlign val="superscript"/>
        <sz val="8"/>
        <color indexed="8"/>
        <rFont val="Arial"/>
        <family val="2"/>
      </rPr>
      <t xml:space="preserve"> 69)</t>
    </r>
  </si>
  <si>
    <t>70)</t>
  </si>
  <si>
    <r>
      <t>Textillaborant/-in</t>
    </r>
    <r>
      <rPr>
        <sz val="10"/>
        <rFont val="Arial"/>
        <family val="0"/>
      </rPr>
      <t xml:space="preserve"> incl. Vorgänger: Textillaborant/-in chemisch-technisch, Textillaborant/-in physikalisch-technisch</t>
    </r>
  </si>
  <si>
    <r>
      <t>Textillaborant/-in</t>
    </r>
    <r>
      <rPr>
        <b/>
        <vertAlign val="superscript"/>
        <sz val="8"/>
        <color indexed="8"/>
        <rFont val="Arial"/>
        <family val="2"/>
      </rPr>
      <t xml:space="preserve"> 70)</t>
    </r>
  </si>
  <si>
    <t>Textilreiniger/-in</t>
  </si>
  <si>
    <t>Thermometermacher/-in</t>
  </si>
  <si>
    <t>Tiefbaufacharbeiter/-in</t>
  </si>
  <si>
    <t>71)</t>
  </si>
  <si>
    <r>
      <t>Tiermedizinischer Fachangestellter/-e</t>
    </r>
    <r>
      <rPr>
        <sz val="10"/>
        <rFont val="Arial"/>
        <family val="0"/>
      </rPr>
      <t xml:space="preserve"> incl. Vorgänger: Tierarzthelfer/-in</t>
    </r>
  </si>
  <si>
    <r>
      <t>Tiermedizinischer Fachangestellter/-e</t>
    </r>
    <r>
      <rPr>
        <b/>
        <vertAlign val="superscript"/>
        <sz val="8"/>
        <color indexed="8"/>
        <rFont val="Arial"/>
        <family val="2"/>
      </rPr>
      <t xml:space="preserve"> 71)</t>
    </r>
  </si>
  <si>
    <t>Tierpfleger/-in</t>
  </si>
  <si>
    <t>Tierwirt/-in</t>
  </si>
  <si>
    <t>Tischler/-in</t>
  </si>
  <si>
    <t>72)</t>
  </si>
  <si>
    <r>
      <t>Tourismuskaufmann/-frau (Kaufmann/-frau für Privat- und Geschäftsreisen)</t>
    </r>
    <r>
      <rPr>
        <sz val="10"/>
        <rFont val="Arial"/>
        <family val="0"/>
      </rPr>
      <t xml:space="preserve"> incl. Vorgänger: Reiseverkehrskaufmann/-frau</t>
    </r>
  </si>
  <si>
    <r>
      <t>Tourismuskaufmann/-frau (Kaufmann/-frau für Privat- und Geschäftsreisen)</t>
    </r>
    <r>
      <rPr>
        <b/>
        <vertAlign val="superscript"/>
        <sz val="8"/>
        <color indexed="8"/>
        <rFont val="Arial"/>
        <family val="2"/>
      </rPr>
      <t xml:space="preserve"> 72)</t>
    </r>
  </si>
  <si>
    <t>Trockenbaumonteur/-in</t>
  </si>
  <si>
    <t>Uhrmacher/-in</t>
  </si>
  <si>
    <t>Veranstaltungskaufmann/-frau</t>
  </si>
  <si>
    <t>73)</t>
  </si>
  <si>
    <r>
      <t>Verfahrensmechaniker/-in für Beschichtungstechnik</t>
    </r>
    <r>
      <rPr>
        <sz val="10"/>
        <rFont val="Arial"/>
        <family val="0"/>
      </rPr>
      <t xml:space="preserve"> incl. Vorgänger: Lackierer/-in Holz und Metall</t>
    </r>
  </si>
  <si>
    <r>
      <t>Verfahrensmechaniker/-in für Beschichtungstechnik</t>
    </r>
    <r>
      <rPr>
        <b/>
        <vertAlign val="superscript"/>
        <sz val="8"/>
        <color indexed="8"/>
        <rFont val="Arial"/>
        <family val="2"/>
      </rPr>
      <t xml:space="preserve"> 73)</t>
    </r>
  </si>
  <si>
    <t>74)</t>
  </si>
  <si>
    <r>
      <t>Verfahrensmechaniker/-in für Brillenoptik</t>
    </r>
    <r>
      <rPr>
        <sz val="10"/>
        <rFont val="Arial"/>
        <family val="0"/>
      </rPr>
      <t xml:space="preserve"> incl. Vorgänger: Brillenoptikschleifer/-in</t>
    </r>
  </si>
  <si>
    <r>
      <t>Verfahrensmechaniker/-in für Brillenoptik</t>
    </r>
    <r>
      <rPr>
        <b/>
        <vertAlign val="superscript"/>
        <sz val="8"/>
        <color indexed="8"/>
        <rFont val="Arial"/>
        <family val="2"/>
      </rPr>
      <t xml:space="preserve"> 74)</t>
    </r>
  </si>
  <si>
    <t>Verfahrensmechaniker/-in für Kunststoff- und Kautschuktechnik</t>
  </si>
  <si>
    <t>75)</t>
  </si>
  <si>
    <r>
      <t>Verfahrensmechaniker/-in Glastechnik</t>
    </r>
    <r>
      <rPr>
        <sz val="10"/>
        <rFont val="Arial"/>
        <family val="0"/>
      </rPr>
      <t xml:space="preserve"> incl. Vorgänger: Industrieglasfertiger/-in</t>
    </r>
  </si>
  <si>
    <r>
      <t>Verfahrensmechaniker/-in Glastechnik</t>
    </r>
    <r>
      <rPr>
        <b/>
        <vertAlign val="superscript"/>
        <sz val="8"/>
        <color indexed="8"/>
        <rFont val="Arial"/>
        <family val="2"/>
      </rPr>
      <t xml:space="preserve"> 75)</t>
    </r>
  </si>
  <si>
    <t>Verfahrensmechaniker/-in in der Hütten- und Halbzeugindustrie</t>
  </si>
  <si>
    <t>Verfahrensmechaniker/-in in der Steine- und Erdenindustrie</t>
  </si>
  <si>
    <t>Vergolder/-in</t>
  </si>
  <si>
    <t>Verkäufer/-in</t>
  </si>
  <si>
    <t>76)</t>
  </si>
  <si>
    <r>
      <t>Vermessungstechniker/-in</t>
    </r>
    <r>
      <rPr>
        <sz val="10"/>
        <rFont val="Arial"/>
        <family val="0"/>
      </rPr>
      <t xml:space="preserve"> incl. Vorgänger: Bergvermessungstechniker/-in</t>
    </r>
  </si>
  <si>
    <r>
      <t>Vermessungstechniker/-in</t>
    </r>
    <r>
      <rPr>
        <b/>
        <vertAlign val="superscript"/>
        <sz val="8"/>
        <color indexed="8"/>
        <rFont val="Arial"/>
        <family val="2"/>
      </rPr>
      <t xml:space="preserve"> 76)</t>
    </r>
  </si>
  <si>
    <t>Verwaltungsfachangestellter/ Verwaltungsfachangestellte</t>
  </si>
  <si>
    <t>Vorpolierer/-in Schmuck- und Kleingeräteherstellung</t>
  </si>
  <si>
    <t>Wachszieher/-in</t>
  </si>
  <si>
    <t>Wagner/-in</t>
  </si>
  <si>
    <t>Wärme-, Kälte- und Schallschutzisolierer/-in</t>
  </si>
  <si>
    <t>Wasserbauer/-in</t>
  </si>
  <si>
    <t>Weinküfer/-in</t>
  </si>
  <si>
    <t>Werkfeuerwehrmann/-frau</t>
  </si>
  <si>
    <t>Werkgehilfe/ Werkgehilfin Schmuckwarenindustrie, Taschen- und Armbanduhren</t>
  </si>
  <si>
    <t>Werkstoffprüfer/-in</t>
  </si>
  <si>
    <t>Werkzeugmechaniker/-in</t>
  </si>
  <si>
    <t>Winzer/-in</t>
  </si>
  <si>
    <t>77)</t>
  </si>
  <si>
    <r>
      <t>Zahnmedizinischer Fachangestellte/-r</t>
    </r>
    <r>
      <rPr>
        <sz val="10"/>
        <rFont val="Arial"/>
        <family val="0"/>
      </rPr>
      <t xml:space="preserve"> incl. Vorgänger: Zahnarzthelfer/-in</t>
    </r>
  </si>
  <si>
    <r>
      <t>Zahnmedizinischer Fachangestellte/-r</t>
    </r>
    <r>
      <rPr>
        <b/>
        <vertAlign val="superscript"/>
        <sz val="8"/>
        <color indexed="8"/>
        <rFont val="Arial"/>
        <family val="2"/>
      </rPr>
      <t xml:space="preserve"> 77)</t>
    </r>
  </si>
  <si>
    <t>Zahntechniker/-in</t>
  </si>
  <si>
    <t>Zerspanungsmechaniker/-in</t>
  </si>
  <si>
    <t>Zimmerer/ Zimmerin</t>
  </si>
  <si>
    <t>Zupfinstrumentenmacher/-in</t>
  </si>
  <si>
    <t>Zweiradmechaniker/-in</t>
  </si>
  <si>
    <t>Summe</t>
  </si>
  <si>
    <t>Fussnoten: s. Seite Erläuterungen</t>
  </si>
  <si>
    <t>Legende: VR - Veränderungsrate zum Vorjahr</t>
  </si>
  <si>
    <t xml:space="preserve">Quelle: Bundesinstitut für Berufsbildung, Erhebung zum 30. September </t>
  </si>
  <si>
    <t>Neu abgeschlossene Ausbildungsverträge in den im Jahr 2011 gültigen Berufen aggregiert mit den Vorgängerberufen 
 in Berlin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</si>
</sst>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b/>
      <vertAlign val="superscript"/>
      <sz val="8"/>
      <name val="Arial"/>
      <family val="2"/>
    </font>
    <font>
      <u val="single"/>
      <sz val="10"/>
      <name val="Arial"/>
      <family val="2"/>
    </font>
    <font>
      <b/>
      <vertAlign val="superscript"/>
      <sz val="8"/>
      <color indexed="8"/>
      <name val="Arial"/>
      <family val="2"/>
    </font>
    <font>
      <sz val="10"/>
      <color indexed="55"/>
      <name val="Arial"/>
      <family val="2"/>
    </font>
    <font>
      <i/>
      <sz val="10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sz val="10"/>
      <color theme="0" tint="-0.3499799966812134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58">
    <xf numFmtId="0" fontId="0" fillId="0" borderId="0" xfId="0" applyFont="1" applyAlignment="1">
      <alignment/>
    </xf>
    <xf numFmtId="0" fontId="18" fillId="0" borderId="10" xfId="51" applyBorder="1">
      <alignment/>
      <protection/>
    </xf>
    <xf numFmtId="0" fontId="19" fillId="0" borderId="11" xfId="51" applyFont="1" applyBorder="1" applyAlignment="1">
      <alignment horizontal="center" vertical="center" wrapText="1"/>
      <protection/>
    </xf>
    <xf numFmtId="0" fontId="19" fillId="0" borderId="12" xfId="51" applyFont="1" applyBorder="1" applyAlignment="1">
      <alignment horizontal="center" vertical="center" wrapText="1"/>
      <protection/>
    </xf>
    <xf numFmtId="0" fontId="18" fillId="0" borderId="0" xfId="51">
      <alignment/>
      <protection/>
    </xf>
    <xf numFmtId="0" fontId="18" fillId="0" borderId="13" xfId="51" applyBorder="1">
      <alignment/>
      <protection/>
    </xf>
    <xf numFmtId="0" fontId="18" fillId="0" borderId="0" xfId="51" applyBorder="1">
      <alignment/>
      <protection/>
    </xf>
    <xf numFmtId="0" fontId="18" fillId="0" borderId="0" xfId="51" applyFont="1" applyBorder="1">
      <alignment/>
      <protection/>
    </xf>
    <xf numFmtId="49" fontId="20" fillId="0" borderId="14" xfId="51" applyNumberFormat="1" applyFont="1" applyBorder="1" applyAlignment="1">
      <alignment horizontal="center"/>
      <protection/>
    </xf>
    <xf numFmtId="49" fontId="20" fillId="0" borderId="15" xfId="51" applyNumberFormat="1" applyFont="1" applyBorder="1" applyAlignment="1">
      <alignment horizontal="center"/>
      <protection/>
    </xf>
    <xf numFmtId="49" fontId="20" fillId="0" borderId="16" xfId="51" applyNumberFormat="1" applyFont="1" applyBorder="1" applyAlignment="1">
      <alignment horizontal="center"/>
      <protection/>
    </xf>
    <xf numFmtId="0" fontId="18" fillId="0" borderId="17" xfId="51" applyBorder="1">
      <alignment/>
      <protection/>
    </xf>
    <xf numFmtId="0" fontId="18" fillId="0" borderId="18" xfId="51" applyBorder="1">
      <alignment/>
      <protection/>
    </xf>
    <xf numFmtId="0" fontId="21" fillId="0" borderId="0" xfId="51" applyFont="1">
      <alignment/>
      <protection/>
    </xf>
    <xf numFmtId="0" fontId="22" fillId="0" borderId="0" xfId="51" applyFont="1">
      <alignment/>
      <protection/>
    </xf>
    <xf numFmtId="0" fontId="23" fillId="0" borderId="0" xfId="52" applyFont="1">
      <alignment/>
      <protection/>
    </xf>
    <xf numFmtId="0" fontId="25" fillId="0" borderId="0" xfId="51" applyFont="1" applyAlignment="1">
      <alignment horizontal="right" vertical="top"/>
      <protection/>
    </xf>
    <xf numFmtId="0" fontId="26" fillId="0" borderId="0" xfId="51" applyFont="1" applyAlignment="1">
      <alignment horizontal="left" vertical="top" wrapText="1"/>
      <protection/>
    </xf>
    <xf numFmtId="0" fontId="18" fillId="0" borderId="19" xfId="51" applyBorder="1">
      <alignment/>
      <protection/>
    </xf>
    <xf numFmtId="0" fontId="46" fillId="0" borderId="19" xfId="51" applyFont="1" applyBorder="1" applyAlignment="1">
      <alignment horizontal="left" wrapText="1"/>
      <protection/>
    </xf>
    <xf numFmtId="0" fontId="18" fillId="0" borderId="20" xfId="51" applyBorder="1">
      <alignment/>
      <protection/>
    </xf>
    <xf numFmtId="0" fontId="20" fillId="0" borderId="0" xfId="51" applyFont="1" applyBorder="1">
      <alignment/>
      <protection/>
    </xf>
    <xf numFmtId="0" fontId="18" fillId="0" borderId="21" xfId="51" applyBorder="1">
      <alignment/>
      <protection/>
    </xf>
    <xf numFmtId="0" fontId="18" fillId="0" borderId="22" xfId="51" applyBorder="1">
      <alignment/>
      <protection/>
    </xf>
    <xf numFmtId="0" fontId="46" fillId="0" borderId="18" xfId="51" applyFont="1" applyBorder="1" applyAlignment="1">
      <alignment horizontal="left" wrapText="1"/>
      <protection/>
    </xf>
    <xf numFmtId="0" fontId="18" fillId="0" borderId="23" xfId="51" applyBorder="1">
      <alignment/>
      <protection/>
    </xf>
    <xf numFmtId="0" fontId="18" fillId="0" borderId="24" xfId="51" applyBorder="1">
      <alignment/>
      <protection/>
    </xf>
    <xf numFmtId="0" fontId="18" fillId="0" borderId="24" xfId="51" applyBorder="1" applyAlignment="1">
      <alignment horizontal="right" vertical="top"/>
      <protection/>
    </xf>
    <xf numFmtId="3" fontId="46" fillId="0" borderId="20" xfId="51" applyNumberFormat="1" applyFont="1" applyBorder="1" applyAlignment="1">
      <alignment horizontal="right"/>
      <protection/>
    </xf>
    <xf numFmtId="0" fontId="46" fillId="0" borderId="24" xfId="51" applyFont="1" applyBorder="1" applyAlignment="1">
      <alignment horizontal="left" wrapText="1"/>
      <protection/>
    </xf>
    <xf numFmtId="0" fontId="47" fillId="0" borderId="24" xfId="51" applyFont="1" applyBorder="1" applyAlignment="1">
      <alignment horizontal="left" wrapText="1"/>
      <protection/>
    </xf>
    <xf numFmtId="0" fontId="18" fillId="0" borderId="14" xfId="51" applyFont="1" applyBorder="1" applyAlignment="1">
      <alignment horizontal="center"/>
      <protection/>
    </xf>
    <xf numFmtId="3" fontId="46" fillId="0" borderId="17" xfId="51" applyNumberFormat="1" applyFont="1" applyBorder="1" applyAlignment="1">
      <alignment horizontal="right"/>
      <protection/>
    </xf>
    <xf numFmtId="3" fontId="46" fillId="0" borderId="23" xfId="51" applyNumberFormat="1" applyFont="1" applyBorder="1" applyAlignment="1">
      <alignment horizontal="right"/>
      <protection/>
    </xf>
    <xf numFmtId="3" fontId="47" fillId="0" borderId="23" xfId="51" applyNumberFormat="1" applyFont="1" applyBorder="1" applyAlignment="1">
      <alignment horizontal="right"/>
      <protection/>
    </xf>
    <xf numFmtId="0" fontId="18" fillId="0" borderId="15" xfId="51" applyFont="1" applyBorder="1" applyAlignment="1">
      <alignment horizontal="center"/>
      <protection/>
    </xf>
    <xf numFmtId="0" fontId="18" fillId="0" borderId="16" xfId="51" applyFont="1" applyBorder="1" applyAlignment="1">
      <alignment horizontal="center"/>
      <protection/>
    </xf>
    <xf numFmtId="3" fontId="46" fillId="0" borderId="25" xfId="51" applyNumberFormat="1" applyFont="1" applyBorder="1" applyAlignment="1">
      <alignment horizontal="right"/>
      <protection/>
    </xf>
    <xf numFmtId="164" fontId="46" fillId="0" borderId="26" xfId="51" applyNumberFormat="1" applyFont="1" applyBorder="1" applyAlignment="1">
      <alignment horizontal="right"/>
      <protection/>
    </xf>
    <xf numFmtId="3" fontId="46" fillId="0" borderId="27" xfId="51" applyNumberFormat="1" applyFont="1" applyBorder="1" applyAlignment="1">
      <alignment horizontal="right"/>
      <protection/>
    </xf>
    <xf numFmtId="164" fontId="46" fillId="0" borderId="28" xfId="51" applyNumberFormat="1" applyFont="1" applyBorder="1" applyAlignment="1">
      <alignment horizontal="right"/>
      <protection/>
    </xf>
    <xf numFmtId="3" fontId="47" fillId="0" borderId="27" xfId="51" applyNumberFormat="1" applyFont="1" applyBorder="1" applyAlignment="1">
      <alignment horizontal="right"/>
      <protection/>
    </xf>
    <xf numFmtId="164" fontId="47" fillId="0" borderId="28" xfId="51" applyNumberFormat="1" applyFont="1" applyBorder="1" applyAlignment="1">
      <alignment horizontal="right"/>
      <protection/>
    </xf>
    <xf numFmtId="3" fontId="46" fillId="0" borderId="29" xfId="51" applyNumberFormat="1" applyFont="1" applyBorder="1" applyAlignment="1">
      <alignment horizontal="right"/>
      <protection/>
    </xf>
    <xf numFmtId="164" fontId="46" fillId="0" borderId="30" xfId="51" applyNumberFormat="1" applyFont="1" applyBorder="1" applyAlignment="1">
      <alignment horizontal="right"/>
      <protection/>
    </xf>
    <xf numFmtId="164" fontId="46" fillId="0" borderId="31" xfId="51" applyNumberFormat="1" applyFont="1" applyBorder="1" applyAlignment="1">
      <alignment horizontal="right"/>
      <protection/>
    </xf>
    <xf numFmtId="164" fontId="46" fillId="0" borderId="32" xfId="51" applyNumberFormat="1" applyFont="1" applyBorder="1" applyAlignment="1">
      <alignment horizontal="right"/>
      <protection/>
    </xf>
    <xf numFmtId="164" fontId="47" fillId="0" borderId="32" xfId="51" applyNumberFormat="1" applyFont="1" applyBorder="1" applyAlignment="1">
      <alignment horizontal="right"/>
      <protection/>
    </xf>
    <xf numFmtId="164" fontId="46" fillId="0" borderId="33" xfId="51" applyNumberFormat="1" applyFont="1" applyBorder="1" applyAlignment="1">
      <alignment horizontal="right"/>
      <protection/>
    </xf>
    <xf numFmtId="0" fontId="22" fillId="0" borderId="19" xfId="51" applyFont="1" applyBorder="1">
      <alignment/>
      <protection/>
    </xf>
    <xf numFmtId="0" fontId="29" fillId="0" borderId="22" xfId="51" applyFont="1" applyBorder="1">
      <alignment/>
      <protection/>
    </xf>
    <xf numFmtId="3" fontId="29" fillId="0" borderId="21" xfId="51" applyNumberFormat="1" applyFont="1" applyBorder="1">
      <alignment/>
      <protection/>
    </xf>
    <xf numFmtId="0" fontId="18" fillId="0" borderId="29" xfId="51" applyBorder="1">
      <alignment/>
      <protection/>
    </xf>
    <xf numFmtId="0" fontId="18" fillId="0" borderId="30" xfId="51" applyBorder="1">
      <alignment/>
      <protection/>
    </xf>
    <xf numFmtId="3" fontId="29" fillId="0" borderId="34" xfId="51" applyNumberFormat="1" applyFont="1" applyBorder="1">
      <alignment/>
      <protection/>
    </xf>
    <xf numFmtId="164" fontId="29" fillId="0" borderId="35" xfId="51" applyNumberFormat="1" applyFont="1" applyBorder="1" applyAlignment="1">
      <alignment horizontal="right"/>
      <protection/>
    </xf>
    <xf numFmtId="0" fontId="18" fillId="0" borderId="33" xfId="51" applyBorder="1">
      <alignment/>
      <protection/>
    </xf>
    <xf numFmtId="164" fontId="29" fillId="0" borderId="36" xfId="51" applyNumberFormat="1" applyFont="1" applyBorder="1" applyAlignment="1">
      <alignment horizontal="right"/>
      <protection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 2" xfId="51"/>
    <cellStyle name="Standard 2 2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2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11.421875" defaultRowHeight="15"/>
  <cols>
    <col min="1" max="1" width="0.71875" style="4" customWidth="1"/>
    <col min="2" max="2" width="0.85546875" style="4" customWidth="1"/>
    <col min="3" max="3" width="68.140625" style="14" customWidth="1"/>
    <col min="4" max="5" width="8.57421875" style="4" customWidth="1"/>
    <col min="6" max="6" width="7.140625" style="4" customWidth="1"/>
    <col min="7" max="7" width="8.57421875" style="4" customWidth="1"/>
    <col min="8" max="8" width="7.140625" style="4" customWidth="1"/>
    <col min="9" max="9" width="8.57421875" style="4" customWidth="1"/>
    <col min="10" max="10" width="7.140625" style="4" customWidth="1"/>
    <col min="11" max="11" width="8.57421875" style="4" customWidth="1"/>
    <col min="12" max="12" width="7.140625" style="4" customWidth="1"/>
    <col min="13" max="16384" width="11.421875" style="4" customWidth="1"/>
  </cols>
  <sheetData>
    <row r="1" spans="1:12" ht="39.75" customHeight="1">
      <c r="A1" s="1"/>
      <c r="B1" s="2" t="s">
        <v>516</v>
      </c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12.75">
      <c r="A2" s="5"/>
      <c r="B2" s="6"/>
      <c r="C2" s="7"/>
      <c r="D2" s="8">
        <v>2007</v>
      </c>
      <c r="E2" s="9">
        <v>2008</v>
      </c>
      <c r="F2" s="10"/>
      <c r="G2" s="9">
        <v>2009</v>
      </c>
      <c r="H2" s="10"/>
      <c r="I2" s="9">
        <v>2010</v>
      </c>
      <c r="J2" s="10"/>
      <c r="K2" s="9">
        <v>2011</v>
      </c>
      <c r="L2" s="10"/>
    </row>
    <row r="3" spans="1:12" ht="12.75">
      <c r="A3" s="5"/>
      <c r="B3" s="6"/>
      <c r="C3" s="21" t="s">
        <v>0</v>
      </c>
      <c r="D3" s="31" t="s">
        <v>1</v>
      </c>
      <c r="E3" s="35" t="s">
        <v>1</v>
      </c>
      <c r="F3" s="36" t="s">
        <v>2</v>
      </c>
      <c r="G3" s="35" t="s">
        <v>1</v>
      </c>
      <c r="H3" s="36" t="s">
        <v>2</v>
      </c>
      <c r="I3" s="35" t="s">
        <v>1</v>
      </c>
      <c r="J3" s="36" t="s">
        <v>2</v>
      </c>
      <c r="K3" s="35" t="s">
        <v>1</v>
      </c>
      <c r="L3" s="36" t="s">
        <v>2</v>
      </c>
    </row>
    <row r="4" spans="1:12" ht="12.75">
      <c r="A4" s="11"/>
      <c r="B4" s="12"/>
      <c r="C4" s="24" t="s">
        <v>4</v>
      </c>
      <c r="D4" s="32">
        <v>35</v>
      </c>
      <c r="E4" s="37">
        <v>49</v>
      </c>
      <c r="F4" s="45">
        <f>IF(AND(D4&lt;&gt;0,D4&lt;&gt;".",E4&lt;&gt;"."),(E4-D4)*100/D4,".")</f>
        <v>40</v>
      </c>
      <c r="G4" s="37">
        <v>44</v>
      </c>
      <c r="H4" s="45">
        <f>IF(AND(E4&lt;&gt;0,E4&lt;&gt;".",G4&lt;&gt;"."),(G4-E4)*100/E4,".")</f>
        <v>-10.204081632653061</v>
      </c>
      <c r="I4" s="37">
        <v>31</v>
      </c>
      <c r="J4" s="45">
        <f>IF(AND(G4&lt;&gt;0,G4&lt;&gt;".",I4&lt;&gt;"."),(I4-G4)*100/G4,".")</f>
        <v>-29.545454545454547</v>
      </c>
      <c r="K4" s="37">
        <v>28</v>
      </c>
      <c r="L4" s="38">
        <f>IF(AND(I4&lt;&gt;0,I4&lt;&gt;".",K4&lt;&gt;"."),(K4-I4)*100/I4,".")</f>
        <v>-9.67741935483871</v>
      </c>
    </row>
    <row r="5" spans="1:12" ht="12.75">
      <c r="A5" s="25"/>
      <c r="B5" s="26"/>
      <c r="C5" s="29" t="s">
        <v>6</v>
      </c>
      <c r="D5" s="33">
        <v>57</v>
      </c>
      <c r="E5" s="39">
        <v>73</v>
      </c>
      <c r="F5" s="46">
        <f>IF(AND(D5&lt;&gt;0,D5&lt;&gt;".",E5&lt;&gt;"."),(E5-D5)*100/D5,".")</f>
        <v>28.07017543859649</v>
      </c>
      <c r="G5" s="39">
        <v>46</v>
      </c>
      <c r="H5" s="46">
        <f>IF(AND(E5&lt;&gt;0,E5&lt;&gt;".",G5&lt;&gt;"."),(G5-E5)*100/E5,".")</f>
        <v>-36.986301369863014</v>
      </c>
      <c r="I5" s="39">
        <v>50</v>
      </c>
      <c r="J5" s="46">
        <f>IF(AND(G5&lt;&gt;0,G5&lt;&gt;".",I5&lt;&gt;"."),(I5-G5)*100/G5,".")</f>
        <v>8.695652173913043</v>
      </c>
      <c r="K5" s="39">
        <v>53</v>
      </c>
      <c r="L5" s="40">
        <f>IF(AND(I5&lt;&gt;0,I5&lt;&gt;".",K5&lt;&gt;"."),(K5-I5)*100/I5,".")</f>
        <v>6</v>
      </c>
    </row>
    <row r="6" spans="1:12" ht="12.75">
      <c r="A6" s="25"/>
      <c r="B6" s="26"/>
      <c r="C6" s="29" t="s">
        <v>9</v>
      </c>
      <c r="D6" s="33">
        <v>342</v>
      </c>
      <c r="E6" s="39">
        <v>347</v>
      </c>
      <c r="F6" s="46">
        <f>IF(AND(D6&lt;&gt;0,D6&lt;&gt;".",E6&lt;&gt;"."),(E6-D6)*100/D6,".")</f>
        <v>1.4619883040935673</v>
      </c>
      <c r="G6" s="39">
        <v>326</v>
      </c>
      <c r="H6" s="46">
        <f>IF(AND(E6&lt;&gt;0,E6&lt;&gt;".",G6&lt;&gt;"."),(G6-E6)*100/E6,".")</f>
        <v>-6.051873198847262</v>
      </c>
      <c r="I6" s="39">
        <v>312</v>
      </c>
      <c r="J6" s="46">
        <f>IF(AND(G6&lt;&gt;0,G6&lt;&gt;".",I6&lt;&gt;"."),(I6-G6)*100/G6,".")</f>
        <v>-4.294478527607362</v>
      </c>
      <c r="K6" s="39">
        <v>341</v>
      </c>
      <c r="L6" s="40">
        <f>IF(AND(I6&lt;&gt;0,I6&lt;&gt;".",K6&lt;&gt;"."),(K6-I6)*100/I6,".")</f>
        <v>9.294871794871796</v>
      </c>
    </row>
    <row r="7" spans="1:12" ht="12.75">
      <c r="A7" s="25"/>
      <c r="B7" s="27"/>
      <c r="C7" s="29" t="s">
        <v>10</v>
      </c>
      <c r="D7" s="33" t="s">
        <v>5</v>
      </c>
      <c r="E7" s="39" t="s">
        <v>5</v>
      </c>
      <c r="F7" s="46" t="str">
        <f>IF(AND(D7&lt;&gt;0,D7&lt;&gt;".",E7&lt;&gt;"."),(E7-D7)*100/D7,".")</f>
        <v>.</v>
      </c>
      <c r="G7" s="39" t="s">
        <v>5</v>
      </c>
      <c r="H7" s="46" t="str">
        <f>IF(AND(E7&lt;&gt;0,E7&lt;&gt;".",G7&lt;&gt;"."),(G7-E7)*100/E7,".")</f>
        <v>.</v>
      </c>
      <c r="I7" s="39" t="s">
        <v>5</v>
      </c>
      <c r="J7" s="46" t="str">
        <f>IF(AND(G7&lt;&gt;0,G7&lt;&gt;".",I7&lt;&gt;"."),(I7-G7)*100/G7,".")</f>
        <v>.</v>
      </c>
      <c r="K7" s="39" t="s">
        <v>5</v>
      </c>
      <c r="L7" s="40" t="str">
        <f>IF(AND(I7&lt;&gt;0,I7&lt;&gt;".",K7&lt;&gt;"."),(K7-I7)*100/I7,".")</f>
        <v>.</v>
      </c>
    </row>
    <row r="8" spans="1:12" ht="12.75">
      <c r="A8" s="25"/>
      <c r="B8" s="26"/>
      <c r="C8" s="29" t="s">
        <v>11</v>
      </c>
      <c r="D8" s="33">
        <v>1</v>
      </c>
      <c r="E8" s="39" t="s">
        <v>5</v>
      </c>
      <c r="F8" s="46" t="str">
        <f>IF(AND(D8&lt;&gt;0,D8&lt;&gt;".",E8&lt;&gt;"."),(E8-D8)*100/D8,".")</f>
        <v>.</v>
      </c>
      <c r="G8" s="39">
        <v>1</v>
      </c>
      <c r="H8" s="46" t="str">
        <f>IF(AND(E8&lt;&gt;0,E8&lt;&gt;".",G8&lt;&gt;"."),(G8-E8)*100/E8,".")</f>
        <v>.</v>
      </c>
      <c r="I8" s="39" t="s">
        <v>5</v>
      </c>
      <c r="J8" s="46" t="str">
        <f>IF(AND(G8&lt;&gt;0,G8&lt;&gt;".",I8&lt;&gt;"."),(I8-G8)*100/G8,".")</f>
        <v>.</v>
      </c>
      <c r="K8" s="39" t="s">
        <v>5</v>
      </c>
      <c r="L8" s="40" t="str">
        <f>IF(AND(I8&lt;&gt;0,I8&lt;&gt;".",K8&lt;&gt;"."),(K8-I8)*100/I8,".")</f>
        <v>.</v>
      </c>
    </row>
    <row r="9" spans="1:12" ht="12.75">
      <c r="A9" s="25"/>
      <c r="B9" s="26"/>
      <c r="C9" s="29" t="s">
        <v>12</v>
      </c>
      <c r="D9" s="33">
        <v>79</v>
      </c>
      <c r="E9" s="39">
        <v>101</v>
      </c>
      <c r="F9" s="46">
        <f>IF(AND(D9&lt;&gt;0,D9&lt;&gt;".",E9&lt;&gt;"."),(E9-D9)*100/D9,".")</f>
        <v>27.848101265822784</v>
      </c>
      <c r="G9" s="39">
        <v>110</v>
      </c>
      <c r="H9" s="46">
        <f>IF(AND(E9&lt;&gt;0,E9&lt;&gt;".",G9&lt;&gt;"."),(G9-E9)*100/E9,".")</f>
        <v>8.910891089108912</v>
      </c>
      <c r="I9" s="39">
        <v>101</v>
      </c>
      <c r="J9" s="46">
        <f>IF(AND(G9&lt;&gt;0,G9&lt;&gt;".",I9&lt;&gt;"."),(I9-G9)*100/G9,".")</f>
        <v>-8.181818181818182</v>
      </c>
      <c r="K9" s="39">
        <v>88</v>
      </c>
      <c r="L9" s="40">
        <f>IF(AND(I9&lt;&gt;0,I9&lt;&gt;".",K9&lt;&gt;"."),(K9-I9)*100/I9,".")</f>
        <v>-12.871287128712872</v>
      </c>
    </row>
    <row r="10" spans="1:12" ht="12.75">
      <c r="A10" s="25"/>
      <c r="B10" s="26"/>
      <c r="C10" s="29" t="s">
        <v>13</v>
      </c>
      <c r="D10" s="33">
        <v>18</v>
      </c>
      <c r="E10" s="39">
        <v>46</v>
      </c>
      <c r="F10" s="46">
        <f>IF(AND(D10&lt;&gt;0,D10&lt;&gt;".",E10&lt;&gt;"."),(E10-D10)*100/D10,".")</f>
        <v>155.55555555555554</v>
      </c>
      <c r="G10" s="39">
        <v>53</v>
      </c>
      <c r="H10" s="46">
        <f>IF(AND(E10&lt;&gt;0,E10&lt;&gt;".",G10&lt;&gt;"."),(G10-E10)*100/E10,".")</f>
        <v>15.217391304347826</v>
      </c>
      <c r="I10" s="39">
        <v>43</v>
      </c>
      <c r="J10" s="46">
        <f>IF(AND(G10&lt;&gt;0,G10&lt;&gt;".",I10&lt;&gt;"."),(I10-G10)*100/G10,".")</f>
        <v>-18.867924528301888</v>
      </c>
      <c r="K10" s="39">
        <v>39</v>
      </c>
      <c r="L10" s="40">
        <f>IF(AND(I10&lt;&gt;0,I10&lt;&gt;".",K10&lt;&gt;"."),(K10-I10)*100/I10,".")</f>
        <v>-9.30232558139535</v>
      </c>
    </row>
    <row r="11" spans="1:12" ht="12.75">
      <c r="A11" s="25"/>
      <c r="B11" s="26"/>
      <c r="C11" s="29" t="s">
        <v>14</v>
      </c>
      <c r="D11" s="33" t="s">
        <v>5</v>
      </c>
      <c r="E11" s="39">
        <v>1</v>
      </c>
      <c r="F11" s="46" t="str">
        <f>IF(AND(D11&lt;&gt;0,D11&lt;&gt;".",E11&lt;&gt;"."),(E11-D11)*100/D11,".")</f>
        <v>.</v>
      </c>
      <c r="G11" s="39" t="s">
        <v>5</v>
      </c>
      <c r="H11" s="46" t="str">
        <f>IF(AND(E11&lt;&gt;0,E11&lt;&gt;".",G11&lt;&gt;"."),(G11-E11)*100/E11,".")</f>
        <v>.</v>
      </c>
      <c r="I11" s="39" t="s">
        <v>5</v>
      </c>
      <c r="J11" s="46" t="str">
        <f>IF(AND(G11&lt;&gt;0,G11&lt;&gt;".",I11&lt;&gt;"."),(I11-G11)*100/G11,".")</f>
        <v>.</v>
      </c>
      <c r="K11" s="39">
        <v>4</v>
      </c>
      <c r="L11" s="40" t="str">
        <f>IF(AND(I11&lt;&gt;0,I11&lt;&gt;".",K11&lt;&gt;"."),(K11-I11)*100/I11,".")</f>
        <v>.</v>
      </c>
    </row>
    <row r="12" spans="1:12" ht="12.75">
      <c r="A12" s="25"/>
      <c r="B12" s="26"/>
      <c r="C12" s="29" t="s">
        <v>15</v>
      </c>
      <c r="D12" s="33">
        <v>82</v>
      </c>
      <c r="E12" s="39">
        <v>79</v>
      </c>
      <c r="F12" s="46">
        <f>IF(AND(D12&lt;&gt;0,D12&lt;&gt;".",E12&lt;&gt;"."),(E12-D12)*100/D12,".")</f>
        <v>-3.658536585365854</v>
      </c>
      <c r="G12" s="39">
        <v>66</v>
      </c>
      <c r="H12" s="46">
        <f>IF(AND(E12&lt;&gt;0,E12&lt;&gt;".",G12&lt;&gt;"."),(G12-E12)*100/E12,".")</f>
        <v>-16.455696202531644</v>
      </c>
      <c r="I12" s="39">
        <v>94</v>
      </c>
      <c r="J12" s="46">
        <f>IF(AND(G12&lt;&gt;0,G12&lt;&gt;".",I12&lt;&gt;"."),(I12-G12)*100/G12,".")</f>
        <v>42.42424242424242</v>
      </c>
      <c r="K12" s="39">
        <v>100</v>
      </c>
      <c r="L12" s="40">
        <f>IF(AND(I12&lt;&gt;0,I12&lt;&gt;".",K12&lt;&gt;"."),(K12-I12)*100/I12,".")</f>
        <v>6.382978723404255</v>
      </c>
    </row>
    <row r="13" spans="1:12" ht="12.75">
      <c r="A13" s="25"/>
      <c r="B13" s="26"/>
      <c r="C13" s="29" t="s">
        <v>16</v>
      </c>
      <c r="D13" s="33">
        <v>102</v>
      </c>
      <c r="E13" s="39">
        <v>95</v>
      </c>
      <c r="F13" s="46">
        <f>IF(AND(D13&lt;&gt;0,D13&lt;&gt;".",E13&lt;&gt;"."),(E13-D13)*100/D13,".")</f>
        <v>-6.862745098039215</v>
      </c>
      <c r="G13" s="39">
        <v>82</v>
      </c>
      <c r="H13" s="46">
        <f>IF(AND(E13&lt;&gt;0,E13&lt;&gt;".",G13&lt;&gt;"."),(G13-E13)*100/E13,".")</f>
        <v>-13.68421052631579</v>
      </c>
      <c r="I13" s="39">
        <v>85</v>
      </c>
      <c r="J13" s="46">
        <f>IF(AND(G13&lt;&gt;0,G13&lt;&gt;".",I13&lt;&gt;"."),(I13-G13)*100/G13,".")</f>
        <v>3.658536585365854</v>
      </c>
      <c r="K13" s="39">
        <v>55</v>
      </c>
      <c r="L13" s="40">
        <f>IF(AND(I13&lt;&gt;0,I13&lt;&gt;".",K13&lt;&gt;"."),(K13-I13)*100/I13,".")</f>
        <v>-35.294117647058826</v>
      </c>
    </row>
    <row r="14" spans="1:12" ht="12.75">
      <c r="A14" s="25"/>
      <c r="B14" s="26"/>
      <c r="C14" s="29" t="s">
        <v>17</v>
      </c>
      <c r="D14" s="33">
        <v>437</v>
      </c>
      <c r="E14" s="39">
        <v>389</v>
      </c>
      <c r="F14" s="46">
        <f>IF(AND(D14&lt;&gt;0,D14&lt;&gt;".",E14&lt;&gt;"."),(E14-D14)*100/D14,".")</f>
        <v>-10.983981693363845</v>
      </c>
      <c r="G14" s="39">
        <v>388</v>
      </c>
      <c r="H14" s="46">
        <f>IF(AND(E14&lt;&gt;0,E14&lt;&gt;".",G14&lt;&gt;"."),(G14-E14)*100/E14,".")</f>
        <v>-0.2570694087403599</v>
      </c>
      <c r="I14" s="39">
        <v>331</v>
      </c>
      <c r="J14" s="46">
        <f>IF(AND(G14&lt;&gt;0,G14&lt;&gt;".",I14&lt;&gt;"."),(I14-G14)*100/G14,".")</f>
        <v>-14.690721649484535</v>
      </c>
      <c r="K14" s="39">
        <v>295</v>
      </c>
      <c r="L14" s="40">
        <f>IF(AND(I14&lt;&gt;0,I14&lt;&gt;".",K14&lt;&gt;"."),(K14-I14)*100/I14,".")</f>
        <v>-10.876132930513595</v>
      </c>
    </row>
    <row r="15" spans="1:12" ht="12.75">
      <c r="A15" s="25"/>
      <c r="B15" s="26"/>
      <c r="C15" s="29" t="s">
        <v>18</v>
      </c>
      <c r="D15" s="33">
        <v>1</v>
      </c>
      <c r="E15" s="39">
        <v>26</v>
      </c>
      <c r="F15" s="46">
        <f>IF(AND(D15&lt;&gt;0,D15&lt;&gt;".",E15&lt;&gt;"."),(E15-D15)*100/D15,".")</f>
        <v>2500</v>
      </c>
      <c r="G15" s="39">
        <v>5</v>
      </c>
      <c r="H15" s="46">
        <f>IF(AND(E15&lt;&gt;0,E15&lt;&gt;".",G15&lt;&gt;"."),(G15-E15)*100/E15,".")</f>
        <v>-80.76923076923077</v>
      </c>
      <c r="I15" s="39">
        <v>6</v>
      </c>
      <c r="J15" s="46">
        <f>IF(AND(G15&lt;&gt;0,G15&lt;&gt;".",I15&lt;&gt;"."),(I15-G15)*100/G15,".")</f>
        <v>20</v>
      </c>
      <c r="K15" s="39">
        <v>4</v>
      </c>
      <c r="L15" s="40">
        <f>IF(AND(I15&lt;&gt;0,I15&lt;&gt;".",K15&lt;&gt;"."),(K15-I15)*100/I15,".")</f>
        <v>-33.333333333333336</v>
      </c>
    </row>
    <row r="16" spans="1:12" ht="12.75">
      <c r="A16" s="25"/>
      <c r="B16" s="26"/>
      <c r="C16" s="29" t="s">
        <v>19</v>
      </c>
      <c r="D16" s="33">
        <v>9</v>
      </c>
      <c r="E16" s="39">
        <v>8</v>
      </c>
      <c r="F16" s="46">
        <f>IF(AND(D16&lt;&gt;0,D16&lt;&gt;".",E16&lt;&gt;"."),(E16-D16)*100/D16,".")</f>
        <v>-11.11111111111111</v>
      </c>
      <c r="G16" s="39">
        <v>6</v>
      </c>
      <c r="H16" s="46">
        <f>IF(AND(E16&lt;&gt;0,E16&lt;&gt;".",G16&lt;&gt;"."),(G16-E16)*100/E16,".")</f>
        <v>-25</v>
      </c>
      <c r="I16" s="39">
        <v>11</v>
      </c>
      <c r="J16" s="46">
        <f>IF(AND(G16&lt;&gt;0,G16&lt;&gt;".",I16&lt;&gt;"."),(I16-G16)*100/G16,".")</f>
        <v>83.33333333333333</v>
      </c>
      <c r="K16" s="39">
        <v>11</v>
      </c>
      <c r="L16" s="40">
        <f>IF(AND(I16&lt;&gt;0,I16&lt;&gt;".",K16&lt;&gt;"."),(K16-I16)*100/I16,".")</f>
        <v>0</v>
      </c>
    </row>
    <row r="17" spans="1:12" ht="12.75">
      <c r="A17" s="25"/>
      <c r="B17" s="26"/>
      <c r="C17" s="29" t="s">
        <v>20</v>
      </c>
      <c r="D17" s="33">
        <v>31</v>
      </c>
      <c r="E17" s="39">
        <v>46</v>
      </c>
      <c r="F17" s="46">
        <f>IF(AND(D17&lt;&gt;0,D17&lt;&gt;".",E17&lt;&gt;"."),(E17-D17)*100/D17,".")</f>
        <v>48.38709677419355</v>
      </c>
      <c r="G17" s="39">
        <v>55</v>
      </c>
      <c r="H17" s="46">
        <f>IF(AND(E17&lt;&gt;0,E17&lt;&gt;".",G17&lt;&gt;"."),(G17-E17)*100/E17,".")</f>
        <v>19.565217391304348</v>
      </c>
      <c r="I17" s="39">
        <v>38</v>
      </c>
      <c r="J17" s="46">
        <f>IF(AND(G17&lt;&gt;0,G17&lt;&gt;".",I17&lt;&gt;"."),(I17-G17)*100/G17,".")</f>
        <v>-30.90909090909091</v>
      </c>
      <c r="K17" s="39">
        <v>29</v>
      </c>
      <c r="L17" s="40">
        <f>IF(AND(I17&lt;&gt;0,I17&lt;&gt;".",K17&lt;&gt;"."),(K17-I17)*100/I17,".")</f>
        <v>-23.68421052631579</v>
      </c>
    </row>
    <row r="18" spans="1:12" ht="12.75">
      <c r="A18" s="25"/>
      <c r="B18" s="26"/>
      <c r="C18" s="29" t="s">
        <v>21</v>
      </c>
      <c r="D18" s="33">
        <v>1</v>
      </c>
      <c r="E18" s="39">
        <v>2</v>
      </c>
      <c r="F18" s="46">
        <f>IF(AND(D18&lt;&gt;0,D18&lt;&gt;".",E18&lt;&gt;"."),(E18-D18)*100/D18,".")</f>
        <v>100</v>
      </c>
      <c r="G18" s="39">
        <v>1</v>
      </c>
      <c r="H18" s="46">
        <f>IF(AND(E18&lt;&gt;0,E18&lt;&gt;".",G18&lt;&gt;"."),(G18-E18)*100/E18,".")</f>
        <v>-50</v>
      </c>
      <c r="I18" s="39">
        <v>1</v>
      </c>
      <c r="J18" s="46">
        <f>IF(AND(G18&lt;&gt;0,G18&lt;&gt;".",I18&lt;&gt;"."),(I18-G18)*100/G18,".")</f>
        <v>0</v>
      </c>
      <c r="K18" s="39" t="s">
        <v>5</v>
      </c>
      <c r="L18" s="40" t="str">
        <f>IF(AND(I18&lt;&gt;0,I18&lt;&gt;".",K18&lt;&gt;"."),(K18-I18)*100/I18,".")</f>
        <v>.</v>
      </c>
    </row>
    <row r="19" spans="1:12" ht="12.75">
      <c r="A19" s="25"/>
      <c r="B19" s="26"/>
      <c r="C19" s="29" t="s">
        <v>22</v>
      </c>
      <c r="D19" s="33">
        <v>1</v>
      </c>
      <c r="E19" s="39">
        <v>4</v>
      </c>
      <c r="F19" s="46">
        <f>IF(AND(D19&lt;&gt;0,D19&lt;&gt;".",E19&lt;&gt;"."),(E19-D19)*100/D19,".")</f>
        <v>300</v>
      </c>
      <c r="G19" s="39" t="s">
        <v>5</v>
      </c>
      <c r="H19" s="46" t="str">
        <f>IF(AND(E19&lt;&gt;0,E19&lt;&gt;".",G19&lt;&gt;"."),(G19-E19)*100/E19,".")</f>
        <v>.</v>
      </c>
      <c r="I19" s="39" t="s">
        <v>5</v>
      </c>
      <c r="J19" s="46" t="str">
        <f>IF(AND(G19&lt;&gt;0,G19&lt;&gt;".",I19&lt;&gt;"."),(I19-G19)*100/G19,".")</f>
        <v>.</v>
      </c>
      <c r="K19" s="39" t="s">
        <v>5</v>
      </c>
      <c r="L19" s="40" t="str">
        <f>IF(AND(I19&lt;&gt;0,I19&lt;&gt;".",K19&lt;&gt;"."),(K19-I19)*100/I19,".")</f>
        <v>.</v>
      </c>
    </row>
    <row r="20" spans="1:12" ht="12.75">
      <c r="A20" s="25"/>
      <c r="B20" s="26"/>
      <c r="C20" s="29" t="s">
        <v>23</v>
      </c>
      <c r="D20" s="33">
        <v>31</v>
      </c>
      <c r="E20" s="39">
        <v>35</v>
      </c>
      <c r="F20" s="46">
        <f>IF(AND(D20&lt;&gt;0,D20&lt;&gt;".",E20&lt;&gt;"."),(E20-D20)*100/D20,".")</f>
        <v>12.903225806451612</v>
      </c>
      <c r="G20" s="39">
        <v>38</v>
      </c>
      <c r="H20" s="46">
        <f>IF(AND(E20&lt;&gt;0,E20&lt;&gt;".",G20&lt;&gt;"."),(G20-E20)*100/E20,".")</f>
        <v>8.571428571428571</v>
      </c>
      <c r="I20" s="39">
        <v>28</v>
      </c>
      <c r="J20" s="46">
        <f>IF(AND(G20&lt;&gt;0,G20&lt;&gt;".",I20&lt;&gt;"."),(I20-G20)*100/G20,".")</f>
        <v>-26.31578947368421</v>
      </c>
      <c r="K20" s="39">
        <v>26</v>
      </c>
      <c r="L20" s="40">
        <f>IF(AND(I20&lt;&gt;0,I20&lt;&gt;".",K20&lt;&gt;"."),(K20-I20)*100/I20,".")</f>
        <v>-7.142857142857143</v>
      </c>
    </row>
    <row r="21" spans="1:12" ht="12.75">
      <c r="A21" s="25"/>
      <c r="B21" s="26"/>
      <c r="C21" s="29" t="s">
        <v>24</v>
      </c>
      <c r="D21" s="33" t="s">
        <v>5</v>
      </c>
      <c r="E21" s="39" t="s">
        <v>5</v>
      </c>
      <c r="F21" s="46" t="str">
        <f>IF(AND(D21&lt;&gt;0,D21&lt;&gt;".",E21&lt;&gt;"."),(E21-D21)*100/D21,".")</f>
        <v>.</v>
      </c>
      <c r="G21" s="39" t="s">
        <v>5</v>
      </c>
      <c r="H21" s="46" t="str">
        <f>IF(AND(E21&lt;&gt;0,E21&lt;&gt;".",G21&lt;&gt;"."),(G21-E21)*100/E21,".")</f>
        <v>.</v>
      </c>
      <c r="I21" s="39" t="s">
        <v>5</v>
      </c>
      <c r="J21" s="46" t="str">
        <f>IF(AND(G21&lt;&gt;0,G21&lt;&gt;".",I21&lt;&gt;"."),(I21-G21)*100/G21,".")</f>
        <v>.</v>
      </c>
      <c r="K21" s="39" t="s">
        <v>5</v>
      </c>
      <c r="L21" s="40" t="str">
        <f>IF(AND(I21&lt;&gt;0,I21&lt;&gt;".",K21&lt;&gt;"."),(K21-I21)*100/I21,".")</f>
        <v>.</v>
      </c>
    </row>
    <row r="22" spans="1:12" ht="12.75">
      <c r="A22" s="25"/>
      <c r="B22" s="26"/>
      <c r="C22" s="30" t="s">
        <v>25</v>
      </c>
      <c r="D22" s="34">
        <v>346</v>
      </c>
      <c r="E22" s="41">
        <v>365</v>
      </c>
      <c r="F22" s="47">
        <f>IF(AND(D22&lt;&gt;0,D22&lt;&gt;".",E22&lt;&gt;"."),(E22-D22)*100/D22,".")</f>
        <v>5.491329479768786</v>
      </c>
      <c r="G22" s="41">
        <v>430</v>
      </c>
      <c r="H22" s="47">
        <f>IF(AND(E22&lt;&gt;0,E22&lt;&gt;".",G22&lt;&gt;"."),(G22-E22)*100/E22,".")</f>
        <v>17.80821917808219</v>
      </c>
      <c r="I22" s="41">
        <v>360</v>
      </c>
      <c r="J22" s="47">
        <f>IF(AND(G22&lt;&gt;0,G22&lt;&gt;".",I22&lt;&gt;"."),(I22-G22)*100/G22,".")</f>
        <v>-16.27906976744186</v>
      </c>
      <c r="K22" s="41">
        <v>333</v>
      </c>
      <c r="L22" s="42">
        <f>IF(AND(I22&lt;&gt;0,I22&lt;&gt;".",K22&lt;&gt;"."),(K22-I22)*100/I22,".")</f>
        <v>-7.5</v>
      </c>
    </row>
    <row r="23" spans="1:12" ht="12.75">
      <c r="A23" s="25"/>
      <c r="B23" s="26"/>
      <c r="C23" s="29" t="s">
        <v>26</v>
      </c>
      <c r="D23" s="33" t="s">
        <v>5</v>
      </c>
      <c r="E23" s="39" t="s">
        <v>5</v>
      </c>
      <c r="F23" s="46" t="str">
        <f>IF(AND(D23&lt;&gt;0,D23&lt;&gt;".",E23&lt;&gt;"."),(E23-D23)*100/D23,".")</f>
        <v>.</v>
      </c>
      <c r="G23" s="39" t="s">
        <v>5</v>
      </c>
      <c r="H23" s="46" t="str">
        <f>IF(AND(E23&lt;&gt;0,E23&lt;&gt;".",G23&lt;&gt;"."),(G23-E23)*100/E23,".")</f>
        <v>.</v>
      </c>
      <c r="I23" s="39" t="s">
        <v>5</v>
      </c>
      <c r="J23" s="46" t="str">
        <f>IF(AND(G23&lt;&gt;0,G23&lt;&gt;".",I23&lt;&gt;"."),(I23-G23)*100/G23,".")</f>
        <v>.</v>
      </c>
      <c r="K23" s="39" t="s">
        <v>5</v>
      </c>
      <c r="L23" s="40" t="str">
        <f>IF(AND(I23&lt;&gt;0,I23&lt;&gt;".",K23&lt;&gt;"."),(K23-I23)*100/I23,".")</f>
        <v>.</v>
      </c>
    </row>
    <row r="24" spans="1:12" ht="12.75">
      <c r="A24" s="25"/>
      <c r="B24" s="26"/>
      <c r="C24" s="29" t="s">
        <v>29</v>
      </c>
      <c r="D24" s="33" t="s">
        <v>5</v>
      </c>
      <c r="E24" s="39" t="s">
        <v>5</v>
      </c>
      <c r="F24" s="46" t="str">
        <f>IF(AND(D24&lt;&gt;0,D24&lt;&gt;".",E24&lt;&gt;"."),(E24-D24)*100/D24,".")</f>
        <v>.</v>
      </c>
      <c r="G24" s="39" t="s">
        <v>5</v>
      </c>
      <c r="H24" s="46" t="str">
        <f>IF(AND(E24&lt;&gt;0,E24&lt;&gt;".",G24&lt;&gt;"."),(G24-E24)*100/E24,".")</f>
        <v>.</v>
      </c>
      <c r="I24" s="39" t="s">
        <v>5</v>
      </c>
      <c r="J24" s="46" t="str">
        <f>IF(AND(G24&lt;&gt;0,G24&lt;&gt;".",I24&lt;&gt;"."),(I24-G24)*100/G24,".")</f>
        <v>.</v>
      </c>
      <c r="K24" s="39" t="s">
        <v>5</v>
      </c>
      <c r="L24" s="40" t="str">
        <f>IF(AND(I24&lt;&gt;0,I24&lt;&gt;".",K24&lt;&gt;"."),(K24-I24)*100/I24,".")</f>
        <v>.</v>
      </c>
    </row>
    <row r="25" spans="1:12" ht="12.75">
      <c r="A25" s="25"/>
      <c r="B25" s="26"/>
      <c r="C25" s="29" t="s">
        <v>30</v>
      </c>
      <c r="D25" s="33">
        <v>8</v>
      </c>
      <c r="E25" s="39">
        <v>11</v>
      </c>
      <c r="F25" s="46">
        <f>IF(AND(D25&lt;&gt;0,D25&lt;&gt;".",E25&lt;&gt;"."),(E25-D25)*100/D25,".")</f>
        <v>37.5</v>
      </c>
      <c r="G25" s="39">
        <v>29</v>
      </c>
      <c r="H25" s="46">
        <f>IF(AND(E25&lt;&gt;0,E25&lt;&gt;".",G25&lt;&gt;"."),(G25-E25)*100/E25,".")</f>
        <v>163.63636363636363</v>
      </c>
      <c r="I25" s="39">
        <v>33</v>
      </c>
      <c r="J25" s="46">
        <f>IF(AND(G25&lt;&gt;0,G25&lt;&gt;".",I25&lt;&gt;"."),(I25-G25)*100/G25,".")</f>
        <v>13.793103448275861</v>
      </c>
      <c r="K25" s="39">
        <v>75</v>
      </c>
      <c r="L25" s="40">
        <f>IF(AND(I25&lt;&gt;0,I25&lt;&gt;".",K25&lt;&gt;"."),(K25-I25)*100/I25,".")</f>
        <v>127.27272727272727</v>
      </c>
    </row>
    <row r="26" spans="1:12" ht="12.75">
      <c r="A26" s="25"/>
      <c r="B26" s="26"/>
      <c r="C26" s="29" t="s">
        <v>31</v>
      </c>
      <c r="D26" s="33">
        <v>21</v>
      </c>
      <c r="E26" s="39">
        <v>2</v>
      </c>
      <c r="F26" s="46">
        <f>IF(AND(D26&lt;&gt;0,D26&lt;&gt;".",E26&lt;&gt;"."),(E26-D26)*100/D26,".")</f>
        <v>-90.47619047619048</v>
      </c>
      <c r="G26" s="39">
        <v>2</v>
      </c>
      <c r="H26" s="46">
        <f>IF(AND(E26&lt;&gt;0,E26&lt;&gt;".",G26&lt;&gt;"."),(G26-E26)*100/E26,".")</f>
        <v>0</v>
      </c>
      <c r="I26" s="39">
        <v>2</v>
      </c>
      <c r="J26" s="46">
        <f>IF(AND(G26&lt;&gt;0,G26&lt;&gt;".",I26&lt;&gt;"."),(I26-G26)*100/G26,".")</f>
        <v>0</v>
      </c>
      <c r="K26" s="39">
        <v>1</v>
      </c>
      <c r="L26" s="40">
        <f>IF(AND(I26&lt;&gt;0,I26&lt;&gt;".",K26&lt;&gt;"."),(K26-I26)*100/I26,".")</f>
        <v>-50</v>
      </c>
    </row>
    <row r="27" spans="1:12" ht="12.75">
      <c r="A27" s="25"/>
      <c r="B27" s="26"/>
      <c r="C27" s="29" t="s">
        <v>32</v>
      </c>
      <c r="D27" s="33">
        <v>49</v>
      </c>
      <c r="E27" s="39">
        <v>61</v>
      </c>
      <c r="F27" s="46">
        <f>IF(AND(D27&lt;&gt;0,D27&lt;&gt;".",E27&lt;&gt;"."),(E27-D27)*100/D27,".")</f>
        <v>24.489795918367346</v>
      </c>
      <c r="G27" s="39">
        <v>49</v>
      </c>
      <c r="H27" s="46">
        <f>IF(AND(E27&lt;&gt;0,E27&lt;&gt;".",G27&lt;&gt;"."),(G27-E27)*100/E27,".")</f>
        <v>-19.672131147540984</v>
      </c>
      <c r="I27" s="39">
        <v>43</v>
      </c>
      <c r="J27" s="46">
        <f>IF(AND(G27&lt;&gt;0,G27&lt;&gt;".",I27&lt;&gt;"."),(I27-G27)*100/G27,".")</f>
        <v>-12.244897959183673</v>
      </c>
      <c r="K27" s="39">
        <v>48</v>
      </c>
      <c r="L27" s="40">
        <f>IF(AND(I27&lt;&gt;0,I27&lt;&gt;".",K27&lt;&gt;"."),(K27-I27)*100/I27,".")</f>
        <v>11.627906976744185</v>
      </c>
    </row>
    <row r="28" spans="1:12" ht="12.75">
      <c r="A28" s="25"/>
      <c r="B28" s="26"/>
      <c r="C28" s="29" t="s">
        <v>33</v>
      </c>
      <c r="D28" s="33" t="s">
        <v>5</v>
      </c>
      <c r="E28" s="39" t="s">
        <v>5</v>
      </c>
      <c r="F28" s="46" t="str">
        <f>IF(AND(D28&lt;&gt;0,D28&lt;&gt;".",E28&lt;&gt;"."),(E28-D28)*100/D28,".")</f>
        <v>.</v>
      </c>
      <c r="G28" s="39" t="s">
        <v>5</v>
      </c>
      <c r="H28" s="46" t="str">
        <f>IF(AND(E28&lt;&gt;0,E28&lt;&gt;".",G28&lt;&gt;"."),(G28-E28)*100/E28,".")</f>
        <v>.</v>
      </c>
      <c r="I28" s="39" t="s">
        <v>5</v>
      </c>
      <c r="J28" s="46" t="str">
        <f>IF(AND(G28&lt;&gt;0,G28&lt;&gt;".",I28&lt;&gt;"."),(I28-G28)*100/G28,".")</f>
        <v>.</v>
      </c>
      <c r="K28" s="39" t="s">
        <v>5</v>
      </c>
      <c r="L28" s="40" t="str">
        <f>IF(AND(I28&lt;&gt;0,I28&lt;&gt;".",K28&lt;&gt;"."),(K28-I28)*100/I28,".")</f>
        <v>.</v>
      </c>
    </row>
    <row r="29" spans="1:12" ht="12.75">
      <c r="A29" s="25"/>
      <c r="B29" s="26"/>
      <c r="C29" s="29" t="s">
        <v>34</v>
      </c>
      <c r="D29" s="33" t="s">
        <v>5</v>
      </c>
      <c r="E29" s="39" t="s">
        <v>5</v>
      </c>
      <c r="F29" s="46" t="str">
        <f>IF(AND(D29&lt;&gt;0,D29&lt;&gt;".",E29&lt;&gt;"."),(E29-D29)*100/D29,".")</f>
        <v>.</v>
      </c>
      <c r="G29" s="39" t="s">
        <v>5</v>
      </c>
      <c r="H29" s="46" t="str">
        <f>IF(AND(E29&lt;&gt;0,E29&lt;&gt;".",G29&lt;&gt;"."),(G29-E29)*100/E29,".")</f>
        <v>.</v>
      </c>
      <c r="I29" s="39" t="s">
        <v>5</v>
      </c>
      <c r="J29" s="46" t="str">
        <f>IF(AND(G29&lt;&gt;0,G29&lt;&gt;".",I29&lt;&gt;"."),(I29-G29)*100/G29,".")</f>
        <v>.</v>
      </c>
      <c r="K29" s="39" t="s">
        <v>5</v>
      </c>
      <c r="L29" s="40" t="str">
        <f>IF(AND(I29&lt;&gt;0,I29&lt;&gt;".",K29&lt;&gt;"."),(K29-I29)*100/I29,".")</f>
        <v>.</v>
      </c>
    </row>
    <row r="30" spans="1:12" ht="12.75">
      <c r="A30" s="25"/>
      <c r="B30" s="26"/>
      <c r="C30" s="29" t="s">
        <v>35</v>
      </c>
      <c r="D30" s="33">
        <v>5</v>
      </c>
      <c r="E30" s="39">
        <v>7</v>
      </c>
      <c r="F30" s="46">
        <f>IF(AND(D30&lt;&gt;0,D30&lt;&gt;".",E30&lt;&gt;"."),(E30-D30)*100/D30,".")</f>
        <v>40</v>
      </c>
      <c r="G30" s="39">
        <v>6</v>
      </c>
      <c r="H30" s="46">
        <f>IF(AND(E30&lt;&gt;0,E30&lt;&gt;".",G30&lt;&gt;"."),(G30-E30)*100/E30,".")</f>
        <v>-14.285714285714286</v>
      </c>
      <c r="I30" s="39">
        <v>11</v>
      </c>
      <c r="J30" s="46">
        <f>IF(AND(G30&lt;&gt;0,G30&lt;&gt;".",I30&lt;&gt;"."),(I30-G30)*100/G30,".")</f>
        <v>83.33333333333333</v>
      </c>
      <c r="K30" s="39">
        <v>8</v>
      </c>
      <c r="L30" s="40">
        <f>IF(AND(I30&lt;&gt;0,I30&lt;&gt;".",K30&lt;&gt;"."),(K30-I30)*100/I30,".")</f>
        <v>-27.272727272727273</v>
      </c>
    </row>
    <row r="31" spans="1:12" ht="12.75">
      <c r="A31" s="25"/>
      <c r="B31" s="26"/>
      <c r="C31" s="29" t="s">
        <v>36</v>
      </c>
      <c r="D31" s="33">
        <v>31</v>
      </c>
      <c r="E31" s="39">
        <v>43</v>
      </c>
      <c r="F31" s="46">
        <f>IF(AND(D31&lt;&gt;0,D31&lt;&gt;".",E31&lt;&gt;"."),(E31-D31)*100/D31,".")</f>
        <v>38.70967741935484</v>
      </c>
      <c r="G31" s="39">
        <v>32</v>
      </c>
      <c r="H31" s="46">
        <f>IF(AND(E31&lt;&gt;0,E31&lt;&gt;".",G31&lt;&gt;"."),(G31-E31)*100/E31,".")</f>
        <v>-25.58139534883721</v>
      </c>
      <c r="I31" s="39">
        <v>32</v>
      </c>
      <c r="J31" s="46">
        <f>IF(AND(G31&lt;&gt;0,G31&lt;&gt;".",I31&lt;&gt;"."),(I31-G31)*100/G31,".")</f>
        <v>0</v>
      </c>
      <c r="K31" s="39">
        <v>31</v>
      </c>
      <c r="L31" s="40">
        <f>IF(AND(I31&lt;&gt;0,I31&lt;&gt;".",K31&lt;&gt;"."),(K31-I31)*100/I31,".")</f>
        <v>-3.125</v>
      </c>
    </row>
    <row r="32" spans="1:12" ht="12.75">
      <c r="A32" s="25"/>
      <c r="B32" s="26"/>
      <c r="C32" s="29" t="s">
        <v>37</v>
      </c>
      <c r="D32" s="33" t="s">
        <v>5</v>
      </c>
      <c r="E32" s="39" t="s">
        <v>5</v>
      </c>
      <c r="F32" s="46" t="str">
        <f>IF(AND(D32&lt;&gt;0,D32&lt;&gt;".",E32&lt;&gt;"."),(E32-D32)*100/D32,".")</f>
        <v>.</v>
      </c>
      <c r="G32" s="39" t="s">
        <v>5</v>
      </c>
      <c r="H32" s="46" t="str">
        <f>IF(AND(E32&lt;&gt;0,E32&lt;&gt;".",G32&lt;&gt;"."),(G32-E32)*100/E32,".")</f>
        <v>.</v>
      </c>
      <c r="I32" s="39" t="s">
        <v>5</v>
      </c>
      <c r="J32" s="46" t="str">
        <f>IF(AND(G32&lt;&gt;0,G32&lt;&gt;".",I32&lt;&gt;"."),(I32-G32)*100/G32,".")</f>
        <v>.</v>
      </c>
      <c r="K32" s="39" t="s">
        <v>5</v>
      </c>
      <c r="L32" s="40" t="str">
        <f>IF(AND(I32&lt;&gt;0,I32&lt;&gt;".",K32&lt;&gt;"."),(K32-I32)*100/I32,".")</f>
        <v>.</v>
      </c>
    </row>
    <row r="33" spans="1:12" ht="12.75">
      <c r="A33" s="25"/>
      <c r="B33" s="26"/>
      <c r="C33" s="29" t="s">
        <v>38</v>
      </c>
      <c r="D33" s="33">
        <v>37</v>
      </c>
      <c r="E33" s="39">
        <v>38</v>
      </c>
      <c r="F33" s="46">
        <f>IF(AND(D33&lt;&gt;0,D33&lt;&gt;".",E33&lt;&gt;"."),(E33-D33)*100/D33,".")</f>
        <v>2.7027027027027026</v>
      </c>
      <c r="G33" s="39">
        <v>32</v>
      </c>
      <c r="H33" s="46">
        <f>IF(AND(E33&lt;&gt;0,E33&lt;&gt;".",G33&lt;&gt;"."),(G33-E33)*100/E33,".")</f>
        <v>-15.789473684210526</v>
      </c>
      <c r="I33" s="39">
        <v>30</v>
      </c>
      <c r="J33" s="46">
        <f>IF(AND(G33&lt;&gt;0,G33&lt;&gt;".",I33&lt;&gt;"."),(I33-G33)*100/G33,".")</f>
        <v>-6.25</v>
      </c>
      <c r="K33" s="39">
        <v>22</v>
      </c>
      <c r="L33" s="40">
        <f>IF(AND(I33&lt;&gt;0,I33&lt;&gt;".",K33&lt;&gt;"."),(K33-I33)*100/I33,".")</f>
        <v>-26.666666666666668</v>
      </c>
    </row>
    <row r="34" spans="1:12" ht="12.75">
      <c r="A34" s="25"/>
      <c r="B34" s="26"/>
      <c r="C34" s="29" t="s">
        <v>39</v>
      </c>
      <c r="D34" s="33" t="s">
        <v>5</v>
      </c>
      <c r="E34" s="39">
        <v>1</v>
      </c>
      <c r="F34" s="46" t="str">
        <f>IF(AND(D34&lt;&gt;0,D34&lt;&gt;".",E34&lt;&gt;"."),(E34-D34)*100/D34,".")</f>
        <v>.</v>
      </c>
      <c r="G34" s="39" t="s">
        <v>5</v>
      </c>
      <c r="H34" s="46" t="str">
        <f>IF(AND(E34&lt;&gt;0,E34&lt;&gt;".",G34&lt;&gt;"."),(G34-E34)*100/E34,".")</f>
        <v>.</v>
      </c>
      <c r="I34" s="39">
        <v>1</v>
      </c>
      <c r="J34" s="46" t="str">
        <f>IF(AND(G34&lt;&gt;0,G34&lt;&gt;".",I34&lt;&gt;"."),(I34-G34)*100/G34,".")</f>
        <v>.</v>
      </c>
      <c r="K34" s="39" t="s">
        <v>5</v>
      </c>
      <c r="L34" s="40" t="str">
        <f>IF(AND(I34&lt;&gt;0,I34&lt;&gt;".",K34&lt;&gt;"."),(K34-I34)*100/I34,".")</f>
        <v>.</v>
      </c>
    </row>
    <row r="35" spans="1:12" ht="12.75">
      <c r="A35" s="25"/>
      <c r="B35" s="26"/>
      <c r="C35" s="29" t="s">
        <v>40</v>
      </c>
      <c r="D35" s="33">
        <v>16</v>
      </c>
      <c r="E35" s="39">
        <v>5</v>
      </c>
      <c r="F35" s="46">
        <f>IF(AND(D35&lt;&gt;0,D35&lt;&gt;".",E35&lt;&gt;"."),(E35-D35)*100/D35,".")</f>
        <v>-68.75</v>
      </c>
      <c r="G35" s="39">
        <v>12</v>
      </c>
      <c r="H35" s="46">
        <f>IF(AND(E35&lt;&gt;0,E35&lt;&gt;".",G35&lt;&gt;"."),(G35-E35)*100/E35,".")</f>
        <v>140</v>
      </c>
      <c r="I35" s="39">
        <v>4</v>
      </c>
      <c r="J35" s="46">
        <f>IF(AND(G35&lt;&gt;0,G35&lt;&gt;".",I35&lt;&gt;"."),(I35-G35)*100/G35,".")</f>
        <v>-66.66666666666667</v>
      </c>
      <c r="K35" s="39">
        <v>11</v>
      </c>
      <c r="L35" s="40">
        <f>IF(AND(I35&lt;&gt;0,I35&lt;&gt;".",K35&lt;&gt;"."),(K35-I35)*100/I35,".")</f>
        <v>175</v>
      </c>
    </row>
    <row r="36" spans="1:12" ht="12.75">
      <c r="A36" s="25"/>
      <c r="B36" s="26"/>
      <c r="C36" s="29" t="s">
        <v>41</v>
      </c>
      <c r="D36" s="33" t="s">
        <v>5</v>
      </c>
      <c r="E36" s="39" t="s">
        <v>5</v>
      </c>
      <c r="F36" s="46" t="str">
        <f>IF(AND(D36&lt;&gt;0,D36&lt;&gt;".",E36&lt;&gt;"."),(E36-D36)*100/D36,".")</f>
        <v>.</v>
      </c>
      <c r="G36" s="39" t="s">
        <v>5</v>
      </c>
      <c r="H36" s="46" t="str">
        <f>IF(AND(E36&lt;&gt;0,E36&lt;&gt;".",G36&lt;&gt;"."),(G36-E36)*100/E36,".")</f>
        <v>.</v>
      </c>
      <c r="I36" s="39" t="s">
        <v>5</v>
      </c>
      <c r="J36" s="46" t="str">
        <f>IF(AND(G36&lt;&gt;0,G36&lt;&gt;".",I36&lt;&gt;"."),(I36-G36)*100/G36,".")</f>
        <v>.</v>
      </c>
      <c r="K36" s="39" t="s">
        <v>5</v>
      </c>
      <c r="L36" s="40" t="str">
        <f>IF(AND(I36&lt;&gt;0,I36&lt;&gt;".",K36&lt;&gt;"."),(K36-I36)*100/I36,".")</f>
        <v>.</v>
      </c>
    </row>
    <row r="37" spans="1:12" ht="12.75">
      <c r="A37" s="25"/>
      <c r="B37" s="26"/>
      <c r="C37" s="29" t="s">
        <v>42</v>
      </c>
      <c r="D37" s="33">
        <v>4</v>
      </c>
      <c r="E37" s="39">
        <v>5</v>
      </c>
      <c r="F37" s="46">
        <f>IF(AND(D37&lt;&gt;0,D37&lt;&gt;".",E37&lt;&gt;"."),(E37-D37)*100/D37,".")</f>
        <v>25</v>
      </c>
      <c r="G37" s="39">
        <v>5</v>
      </c>
      <c r="H37" s="46">
        <f>IF(AND(E37&lt;&gt;0,E37&lt;&gt;".",G37&lt;&gt;"."),(G37-E37)*100/E37,".")</f>
        <v>0</v>
      </c>
      <c r="I37" s="39">
        <v>4</v>
      </c>
      <c r="J37" s="46">
        <f>IF(AND(G37&lt;&gt;0,G37&lt;&gt;".",I37&lt;&gt;"."),(I37-G37)*100/G37,".")</f>
        <v>-20</v>
      </c>
      <c r="K37" s="39">
        <v>4</v>
      </c>
      <c r="L37" s="40">
        <f>IF(AND(I37&lt;&gt;0,I37&lt;&gt;".",K37&lt;&gt;"."),(K37-I37)*100/I37,".")</f>
        <v>0</v>
      </c>
    </row>
    <row r="38" spans="1:12" ht="12.75">
      <c r="A38" s="25"/>
      <c r="B38" s="26"/>
      <c r="C38" s="29" t="s">
        <v>43</v>
      </c>
      <c r="D38" s="33" t="s">
        <v>5</v>
      </c>
      <c r="E38" s="39" t="s">
        <v>5</v>
      </c>
      <c r="F38" s="46" t="str">
        <f>IF(AND(D38&lt;&gt;0,D38&lt;&gt;".",E38&lt;&gt;"."),(E38-D38)*100/D38,".")</f>
        <v>.</v>
      </c>
      <c r="G38" s="39" t="s">
        <v>5</v>
      </c>
      <c r="H38" s="46" t="str">
        <f>IF(AND(E38&lt;&gt;0,E38&lt;&gt;".",G38&lt;&gt;"."),(G38-E38)*100/E38,".")</f>
        <v>.</v>
      </c>
      <c r="I38" s="39" t="s">
        <v>5</v>
      </c>
      <c r="J38" s="46" t="str">
        <f>IF(AND(G38&lt;&gt;0,G38&lt;&gt;".",I38&lt;&gt;"."),(I38-G38)*100/G38,".")</f>
        <v>.</v>
      </c>
      <c r="K38" s="39" t="s">
        <v>5</v>
      </c>
      <c r="L38" s="40" t="str">
        <f>IF(AND(I38&lt;&gt;0,I38&lt;&gt;".",K38&lt;&gt;"."),(K38-I38)*100/I38,".")</f>
        <v>.</v>
      </c>
    </row>
    <row r="39" spans="1:12" ht="12.75">
      <c r="A39" s="25"/>
      <c r="B39" s="26"/>
      <c r="C39" s="29" t="s">
        <v>44</v>
      </c>
      <c r="D39" s="33" t="s">
        <v>5</v>
      </c>
      <c r="E39" s="39">
        <v>2</v>
      </c>
      <c r="F39" s="46" t="str">
        <f>IF(AND(D39&lt;&gt;0,D39&lt;&gt;".",E39&lt;&gt;"."),(E39-D39)*100/D39,".")</f>
        <v>.</v>
      </c>
      <c r="G39" s="39">
        <v>0</v>
      </c>
      <c r="H39" s="46">
        <f>IF(AND(E39&lt;&gt;0,E39&lt;&gt;".",G39&lt;&gt;"."),(G39-E39)*100/E39,".")</f>
        <v>-100</v>
      </c>
      <c r="I39" s="39" t="s">
        <v>5</v>
      </c>
      <c r="J39" s="46" t="str">
        <f>IF(AND(G39&lt;&gt;0,G39&lt;&gt;".",I39&lt;&gt;"."),(I39-G39)*100/G39,".")</f>
        <v>.</v>
      </c>
      <c r="K39" s="39">
        <v>1</v>
      </c>
      <c r="L39" s="40" t="str">
        <f>IF(AND(I39&lt;&gt;0,I39&lt;&gt;".",K39&lt;&gt;"."),(K39-I39)*100/I39,".")</f>
        <v>.</v>
      </c>
    </row>
    <row r="40" spans="1:12" ht="12.75">
      <c r="A40" s="25"/>
      <c r="B40" s="26"/>
      <c r="C40" s="29" t="s">
        <v>45</v>
      </c>
      <c r="D40" s="33">
        <v>24</v>
      </c>
      <c r="E40" s="39">
        <v>32</v>
      </c>
      <c r="F40" s="46">
        <f>IF(AND(D40&lt;&gt;0,D40&lt;&gt;".",E40&lt;&gt;"."),(E40-D40)*100/D40,".")</f>
        <v>33.333333333333336</v>
      </c>
      <c r="G40" s="39">
        <v>18</v>
      </c>
      <c r="H40" s="46">
        <f>IF(AND(E40&lt;&gt;0,E40&lt;&gt;".",G40&lt;&gt;"."),(G40-E40)*100/E40,".")</f>
        <v>-43.75</v>
      </c>
      <c r="I40" s="39">
        <v>22</v>
      </c>
      <c r="J40" s="46">
        <f>IF(AND(G40&lt;&gt;0,G40&lt;&gt;".",I40&lt;&gt;"."),(I40-G40)*100/G40,".")</f>
        <v>22.22222222222222</v>
      </c>
      <c r="K40" s="39">
        <v>4</v>
      </c>
      <c r="L40" s="40">
        <f>IF(AND(I40&lt;&gt;0,I40&lt;&gt;".",K40&lt;&gt;"."),(K40-I40)*100/I40,".")</f>
        <v>-81.81818181818181</v>
      </c>
    </row>
    <row r="41" spans="1:12" ht="12.75">
      <c r="A41" s="25"/>
      <c r="B41" s="26"/>
      <c r="C41" s="29" t="s">
        <v>46</v>
      </c>
      <c r="D41" s="33">
        <v>39</v>
      </c>
      <c r="E41" s="39">
        <v>27</v>
      </c>
      <c r="F41" s="46">
        <f>IF(AND(D41&lt;&gt;0,D41&lt;&gt;".",E41&lt;&gt;"."),(E41-D41)*100/D41,".")</f>
        <v>-30.76923076923077</v>
      </c>
      <c r="G41" s="39">
        <v>28</v>
      </c>
      <c r="H41" s="46">
        <f>IF(AND(E41&lt;&gt;0,E41&lt;&gt;".",G41&lt;&gt;"."),(G41-E41)*100/E41,".")</f>
        <v>3.7037037037037037</v>
      </c>
      <c r="I41" s="39">
        <v>26</v>
      </c>
      <c r="J41" s="46">
        <f>IF(AND(G41&lt;&gt;0,G41&lt;&gt;".",I41&lt;&gt;"."),(I41-G41)*100/G41,".")</f>
        <v>-7.142857142857143</v>
      </c>
      <c r="K41" s="39">
        <v>26</v>
      </c>
      <c r="L41" s="40">
        <f>IF(AND(I41&lt;&gt;0,I41&lt;&gt;".",K41&lt;&gt;"."),(K41-I41)*100/I41,".")</f>
        <v>0</v>
      </c>
    </row>
    <row r="42" spans="1:12" ht="12.75">
      <c r="A42" s="25"/>
      <c r="B42" s="26"/>
      <c r="C42" s="29" t="s">
        <v>47</v>
      </c>
      <c r="D42" s="33" t="s">
        <v>5</v>
      </c>
      <c r="E42" s="39" t="s">
        <v>5</v>
      </c>
      <c r="F42" s="46" t="str">
        <f>IF(AND(D42&lt;&gt;0,D42&lt;&gt;".",E42&lt;&gt;"."),(E42-D42)*100/D42,".")</f>
        <v>.</v>
      </c>
      <c r="G42" s="39" t="s">
        <v>5</v>
      </c>
      <c r="H42" s="46" t="str">
        <f>IF(AND(E42&lt;&gt;0,E42&lt;&gt;".",G42&lt;&gt;"."),(G42-E42)*100/E42,".")</f>
        <v>.</v>
      </c>
      <c r="I42" s="39" t="s">
        <v>5</v>
      </c>
      <c r="J42" s="46" t="str">
        <f>IF(AND(G42&lt;&gt;0,G42&lt;&gt;".",I42&lt;&gt;"."),(I42-G42)*100/G42,".")</f>
        <v>.</v>
      </c>
      <c r="K42" s="39" t="s">
        <v>5</v>
      </c>
      <c r="L42" s="40" t="str">
        <f>IF(AND(I42&lt;&gt;0,I42&lt;&gt;".",K42&lt;&gt;"."),(K42-I42)*100/I42,".")</f>
        <v>.</v>
      </c>
    </row>
    <row r="43" spans="1:12" ht="12.75">
      <c r="A43" s="25"/>
      <c r="B43" s="26"/>
      <c r="C43" s="29" t="s">
        <v>48</v>
      </c>
      <c r="D43" s="33">
        <v>9</v>
      </c>
      <c r="E43" s="39">
        <v>1</v>
      </c>
      <c r="F43" s="46">
        <f>IF(AND(D43&lt;&gt;0,D43&lt;&gt;".",E43&lt;&gt;"."),(E43-D43)*100/D43,".")</f>
        <v>-88.88888888888889</v>
      </c>
      <c r="G43" s="39">
        <v>5</v>
      </c>
      <c r="H43" s="46">
        <f>IF(AND(E43&lt;&gt;0,E43&lt;&gt;".",G43&lt;&gt;"."),(G43-E43)*100/E43,".")</f>
        <v>400</v>
      </c>
      <c r="I43" s="39">
        <v>9</v>
      </c>
      <c r="J43" s="46">
        <f>IF(AND(G43&lt;&gt;0,G43&lt;&gt;".",I43&lt;&gt;"."),(I43-G43)*100/G43,".")</f>
        <v>80</v>
      </c>
      <c r="K43" s="39" t="s">
        <v>5</v>
      </c>
      <c r="L43" s="40" t="str">
        <f>IF(AND(I43&lt;&gt;0,I43&lt;&gt;".",K43&lt;&gt;"."),(K43-I43)*100/I43,".")</f>
        <v>.</v>
      </c>
    </row>
    <row r="44" spans="1:12" ht="12.75">
      <c r="A44" s="25"/>
      <c r="B44" s="26"/>
      <c r="C44" s="29" t="s">
        <v>49</v>
      </c>
      <c r="D44" s="33">
        <v>710</v>
      </c>
      <c r="E44" s="39">
        <v>642</v>
      </c>
      <c r="F44" s="46">
        <f>IF(AND(D44&lt;&gt;0,D44&lt;&gt;".",E44&lt;&gt;"."),(E44-D44)*100/D44,".")</f>
        <v>-9.577464788732394</v>
      </c>
      <c r="G44" s="39">
        <v>577</v>
      </c>
      <c r="H44" s="46">
        <f>IF(AND(E44&lt;&gt;0,E44&lt;&gt;".",G44&lt;&gt;"."),(G44-E44)*100/E44,".")</f>
        <v>-10.12461059190031</v>
      </c>
      <c r="I44" s="39">
        <v>594</v>
      </c>
      <c r="J44" s="46">
        <f>IF(AND(G44&lt;&gt;0,G44&lt;&gt;".",I44&lt;&gt;"."),(I44-G44)*100/G44,".")</f>
        <v>2.946273830155979</v>
      </c>
      <c r="K44" s="39">
        <v>576</v>
      </c>
      <c r="L44" s="40">
        <f>IF(AND(I44&lt;&gt;0,I44&lt;&gt;".",K44&lt;&gt;"."),(K44-I44)*100/I44,".")</f>
        <v>-3.0303030303030303</v>
      </c>
    </row>
    <row r="45" spans="1:12" ht="12.75">
      <c r="A45" s="25"/>
      <c r="B45" s="26"/>
      <c r="C45" s="29" t="s">
        <v>50</v>
      </c>
      <c r="D45" s="33" t="s">
        <v>5</v>
      </c>
      <c r="E45" s="39" t="s">
        <v>5</v>
      </c>
      <c r="F45" s="46" t="str">
        <f>IF(AND(D45&lt;&gt;0,D45&lt;&gt;".",E45&lt;&gt;"."),(E45-D45)*100/D45,".")</f>
        <v>.</v>
      </c>
      <c r="G45" s="39" t="s">
        <v>5</v>
      </c>
      <c r="H45" s="46" t="str">
        <f>IF(AND(E45&lt;&gt;0,E45&lt;&gt;".",G45&lt;&gt;"."),(G45-E45)*100/E45,".")</f>
        <v>.</v>
      </c>
      <c r="I45" s="39" t="s">
        <v>5</v>
      </c>
      <c r="J45" s="46" t="str">
        <f>IF(AND(G45&lt;&gt;0,G45&lt;&gt;".",I45&lt;&gt;"."),(I45-G45)*100/G45,".")</f>
        <v>.</v>
      </c>
      <c r="K45" s="39" t="s">
        <v>5</v>
      </c>
      <c r="L45" s="40" t="str">
        <f>IF(AND(I45&lt;&gt;0,I45&lt;&gt;".",K45&lt;&gt;"."),(K45-I45)*100/I45,".")</f>
        <v>.</v>
      </c>
    </row>
    <row r="46" spans="1:12" ht="12.75">
      <c r="A46" s="25"/>
      <c r="B46" s="26"/>
      <c r="C46" s="29" t="s">
        <v>51</v>
      </c>
      <c r="D46" s="33">
        <v>65</v>
      </c>
      <c r="E46" s="39">
        <v>60</v>
      </c>
      <c r="F46" s="46">
        <f>IF(AND(D46&lt;&gt;0,D46&lt;&gt;".",E46&lt;&gt;"."),(E46-D46)*100/D46,".")</f>
        <v>-7.6923076923076925</v>
      </c>
      <c r="G46" s="39">
        <v>53</v>
      </c>
      <c r="H46" s="46">
        <f>IF(AND(E46&lt;&gt;0,E46&lt;&gt;".",G46&lt;&gt;"."),(G46-E46)*100/E46,".")</f>
        <v>-11.666666666666666</v>
      </c>
      <c r="I46" s="39">
        <v>62</v>
      </c>
      <c r="J46" s="46">
        <f>IF(AND(G46&lt;&gt;0,G46&lt;&gt;".",I46&lt;&gt;"."),(I46-G46)*100/G46,".")</f>
        <v>16.9811320754717</v>
      </c>
      <c r="K46" s="39">
        <v>56</v>
      </c>
      <c r="L46" s="40">
        <f>IF(AND(I46&lt;&gt;0,I46&lt;&gt;".",K46&lt;&gt;"."),(K46-I46)*100/I46,".")</f>
        <v>-9.67741935483871</v>
      </c>
    </row>
    <row r="47" spans="1:12" ht="12.75">
      <c r="A47" s="25"/>
      <c r="B47" s="26"/>
      <c r="C47" s="29" t="s">
        <v>52</v>
      </c>
      <c r="D47" s="33" t="s">
        <v>5</v>
      </c>
      <c r="E47" s="39" t="s">
        <v>5</v>
      </c>
      <c r="F47" s="46" t="str">
        <f>IF(AND(D47&lt;&gt;0,D47&lt;&gt;".",E47&lt;&gt;"."),(E47-D47)*100/D47,".")</f>
        <v>.</v>
      </c>
      <c r="G47" s="39" t="s">
        <v>5</v>
      </c>
      <c r="H47" s="46" t="str">
        <f>IF(AND(E47&lt;&gt;0,E47&lt;&gt;".",G47&lt;&gt;"."),(G47-E47)*100/E47,".")</f>
        <v>.</v>
      </c>
      <c r="I47" s="39" t="s">
        <v>5</v>
      </c>
      <c r="J47" s="46" t="str">
        <f>IF(AND(G47&lt;&gt;0,G47&lt;&gt;".",I47&lt;&gt;"."),(I47-G47)*100/G47,".")</f>
        <v>.</v>
      </c>
      <c r="K47" s="39" t="s">
        <v>5</v>
      </c>
      <c r="L47" s="40" t="str">
        <f>IF(AND(I47&lt;&gt;0,I47&lt;&gt;".",K47&lt;&gt;"."),(K47-I47)*100/I47,".")</f>
        <v>.</v>
      </c>
    </row>
    <row r="48" spans="1:12" ht="12.75">
      <c r="A48" s="25"/>
      <c r="B48" s="26"/>
      <c r="C48" s="29" t="s">
        <v>53</v>
      </c>
      <c r="D48" s="33">
        <v>3</v>
      </c>
      <c r="E48" s="39">
        <v>4</v>
      </c>
      <c r="F48" s="46">
        <f>IF(AND(D48&lt;&gt;0,D48&lt;&gt;".",E48&lt;&gt;"."),(E48-D48)*100/D48,".")</f>
        <v>33.333333333333336</v>
      </c>
      <c r="G48" s="39">
        <v>2</v>
      </c>
      <c r="H48" s="46">
        <f>IF(AND(E48&lt;&gt;0,E48&lt;&gt;".",G48&lt;&gt;"."),(G48-E48)*100/E48,".")</f>
        <v>-50</v>
      </c>
      <c r="I48" s="39">
        <v>2</v>
      </c>
      <c r="J48" s="46">
        <f>IF(AND(G48&lt;&gt;0,G48&lt;&gt;".",I48&lt;&gt;"."),(I48-G48)*100/G48,".")</f>
        <v>0</v>
      </c>
      <c r="K48" s="39">
        <v>2</v>
      </c>
      <c r="L48" s="40">
        <f>IF(AND(I48&lt;&gt;0,I48&lt;&gt;".",K48&lt;&gt;"."),(K48-I48)*100/I48,".")</f>
        <v>0</v>
      </c>
    </row>
    <row r="49" spans="1:12" ht="12.75">
      <c r="A49" s="25"/>
      <c r="B49" s="26"/>
      <c r="C49" s="29" t="s">
        <v>54</v>
      </c>
      <c r="D49" s="33" t="s">
        <v>5</v>
      </c>
      <c r="E49" s="39" t="s">
        <v>5</v>
      </c>
      <c r="F49" s="46" t="str">
        <f>IF(AND(D49&lt;&gt;0,D49&lt;&gt;".",E49&lt;&gt;"."),(E49-D49)*100/D49,".")</f>
        <v>.</v>
      </c>
      <c r="G49" s="39" t="s">
        <v>5</v>
      </c>
      <c r="H49" s="46" t="str">
        <f>IF(AND(E49&lt;&gt;0,E49&lt;&gt;".",G49&lt;&gt;"."),(G49-E49)*100/E49,".")</f>
        <v>.</v>
      </c>
      <c r="I49" s="39" t="s">
        <v>5</v>
      </c>
      <c r="J49" s="46" t="str">
        <f>IF(AND(G49&lt;&gt;0,G49&lt;&gt;".",I49&lt;&gt;"."),(I49-G49)*100/G49,".")</f>
        <v>.</v>
      </c>
      <c r="K49" s="39" t="s">
        <v>5</v>
      </c>
      <c r="L49" s="40" t="str">
        <f>IF(AND(I49&lt;&gt;0,I49&lt;&gt;".",K49&lt;&gt;"."),(K49-I49)*100/I49,".")</f>
        <v>.</v>
      </c>
    </row>
    <row r="50" spans="1:12" ht="12.75">
      <c r="A50" s="25"/>
      <c r="B50" s="26"/>
      <c r="C50" s="29" t="s">
        <v>55</v>
      </c>
      <c r="D50" s="33">
        <v>92</v>
      </c>
      <c r="E50" s="39">
        <v>79</v>
      </c>
      <c r="F50" s="46">
        <f>IF(AND(D50&lt;&gt;0,D50&lt;&gt;".",E50&lt;&gt;"."),(E50-D50)*100/D50,".")</f>
        <v>-14.130434782608695</v>
      </c>
      <c r="G50" s="39">
        <v>83</v>
      </c>
      <c r="H50" s="46">
        <f>IF(AND(E50&lt;&gt;0,E50&lt;&gt;".",G50&lt;&gt;"."),(G50-E50)*100/E50,".")</f>
        <v>5.063291139240507</v>
      </c>
      <c r="I50" s="39">
        <v>90</v>
      </c>
      <c r="J50" s="46">
        <f>IF(AND(G50&lt;&gt;0,G50&lt;&gt;".",I50&lt;&gt;"."),(I50-G50)*100/G50,".")</f>
        <v>8.433734939759036</v>
      </c>
      <c r="K50" s="39">
        <v>122</v>
      </c>
      <c r="L50" s="40">
        <f>IF(AND(I50&lt;&gt;0,I50&lt;&gt;".",K50&lt;&gt;"."),(K50-I50)*100/I50,".")</f>
        <v>35.55555555555556</v>
      </c>
    </row>
    <row r="51" spans="1:12" ht="12.75">
      <c r="A51" s="25"/>
      <c r="B51" s="26"/>
      <c r="C51" s="29" t="s">
        <v>56</v>
      </c>
      <c r="D51" s="33" t="s">
        <v>5</v>
      </c>
      <c r="E51" s="39" t="s">
        <v>5</v>
      </c>
      <c r="F51" s="46" t="str">
        <f>IF(AND(D51&lt;&gt;0,D51&lt;&gt;".",E51&lt;&gt;"."),(E51-D51)*100/D51,".")</f>
        <v>.</v>
      </c>
      <c r="G51" s="39" t="s">
        <v>5</v>
      </c>
      <c r="H51" s="46" t="str">
        <f>IF(AND(E51&lt;&gt;0,E51&lt;&gt;".",G51&lt;&gt;"."),(G51-E51)*100/E51,".")</f>
        <v>.</v>
      </c>
      <c r="I51" s="39" t="s">
        <v>5</v>
      </c>
      <c r="J51" s="46" t="str">
        <f>IF(AND(G51&lt;&gt;0,G51&lt;&gt;".",I51&lt;&gt;"."),(I51-G51)*100/G51,".")</f>
        <v>.</v>
      </c>
      <c r="K51" s="39" t="s">
        <v>5</v>
      </c>
      <c r="L51" s="40" t="str">
        <f>IF(AND(I51&lt;&gt;0,I51&lt;&gt;".",K51&lt;&gt;"."),(K51-I51)*100/I51,".")</f>
        <v>.</v>
      </c>
    </row>
    <row r="52" spans="1:12" ht="12.75">
      <c r="A52" s="25"/>
      <c r="B52" s="26"/>
      <c r="C52" s="29" t="s">
        <v>57</v>
      </c>
      <c r="D52" s="33" t="s">
        <v>5</v>
      </c>
      <c r="E52" s="39" t="s">
        <v>5</v>
      </c>
      <c r="F52" s="46" t="str">
        <f>IF(AND(D52&lt;&gt;0,D52&lt;&gt;".",E52&lt;&gt;"."),(E52-D52)*100/D52,".")</f>
        <v>.</v>
      </c>
      <c r="G52" s="39" t="s">
        <v>5</v>
      </c>
      <c r="H52" s="46" t="str">
        <f>IF(AND(E52&lt;&gt;0,E52&lt;&gt;".",G52&lt;&gt;"."),(G52-E52)*100/E52,".")</f>
        <v>.</v>
      </c>
      <c r="I52" s="39">
        <v>1</v>
      </c>
      <c r="J52" s="46" t="str">
        <f>IF(AND(G52&lt;&gt;0,G52&lt;&gt;".",I52&lt;&gt;"."),(I52-G52)*100/G52,".")</f>
        <v>.</v>
      </c>
      <c r="K52" s="39" t="s">
        <v>5</v>
      </c>
      <c r="L52" s="40" t="str">
        <f>IF(AND(I52&lt;&gt;0,I52&lt;&gt;".",K52&lt;&gt;"."),(K52-I52)*100/I52,".")</f>
        <v>.</v>
      </c>
    </row>
    <row r="53" spans="1:12" ht="12.75">
      <c r="A53" s="25"/>
      <c r="B53" s="26"/>
      <c r="C53" s="29" t="s">
        <v>58</v>
      </c>
      <c r="D53" s="33" t="s">
        <v>5</v>
      </c>
      <c r="E53" s="39" t="s">
        <v>5</v>
      </c>
      <c r="F53" s="46" t="str">
        <f>IF(AND(D53&lt;&gt;0,D53&lt;&gt;".",E53&lt;&gt;"."),(E53-D53)*100/D53,".")</f>
        <v>.</v>
      </c>
      <c r="G53" s="39" t="s">
        <v>5</v>
      </c>
      <c r="H53" s="46" t="str">
        <f>IF(AND(E53&lt;&gt;0,E53&lt;&gt;".",G53&lt;&gt;"."),(G53-E53)*100/E53,".")</f>
        <v>.</v>
      </c>
      <c r="I53" s="39" t="s">
        <v>5</v>
      </c>
      <c r="J53" s="46" t="str">
        <f>IF(AND(G53&lt;&gt;0,G53&lt;&gt;".",I53&lt;&gt;"."),(I53-G53)*100/G53,".")</f>
        <v>.</v>
      </c>
      <c r="K53" s="39" t="s">
        <v>5</v>
      </c>
      <c r="L53" s="40" t="str">
        <f>IF(AND(I53&lt;&gt;0,I53&lt;&gt;".",K53&lt;&gt;"."),(K53-I53)*100/I53,".")</f>
        <v>.</v>
      </c>
    </row>
    <row r="54" spans="1:12" ht="12.75">
      <c r="A54" s="25"/>
      <c r="B54" s="26"/>
      <c r="C54" s="29" t="s">
        <v>59</v>
      </c>
      <c r="D54" s="33" t="s">
        <v>5</v>
      </c>
      <c r="E54" s="39" t="s">
        <v>5</v>
      </c>
      <c r="F54" s="46" t="str">
        <f>IF(AND(D54&lt;&gt;0,D54&lt;&gt;".",E54&lt;&gt;"."),(E54-D54)*100/D54,".")</f>
        <v>.</v>
      </c>
      <c r="G54" s="39" t="s">
        <v>5</v>
      </c>
      <c r="H54" s="46" t="str">
        <f>IF(AND(E54&lt;&gt;0,E54&lt;&gt;".",G54&lt;&gt;"."),(G54-E54)*100/E54,".")</f>
        <v>.</v>
      </c>
      <c r="I54" s="39" t="s">
        <v>5</v>
      </c>
      <c r="J54" s="46" t="str">
        <f>IF(AND(G54&lt;&gt;0,G54&lt;&gt;".",I54&lt;&gt;"."),(I54-G54)*100/G54,".")</f>
        <v>.</v>
      </c>
      <c r="K54" s="39" t="s">
        <v>5</v>
      </c>
      <c r="L54" s="40" t="str">
        <f>IF(AND(I54&lt;&gt;0,I54&lt;&gt;".",K54&lt;&gt;"."),(K54-I54)*100/I54,".")</f>
        <v>.</v>
      </c>
    </row>
    <row r="55" spans="1:12" ht="12.75">
      <c r="A55" s="25"/>
      <c r="B55" s="26"/>
      <c r="C55" s="29" t="s">
        <v>60</v>
      </c>
      <c r="D55" s="33" t="s">
        <v>5</v>
      </c>
      <c r="E55" s="39" t="s">
        <v>5</v>
      </c>
      <c r="F55" s="46" t="str">
        <f>IF(AND(D55&lt;&gt;0,D55&lt;&gt;".",E55&lt;&gt;"."),(E55-D55)*100/D55,".")</f>
        <v>.</v>
      </c>
      <c r="G55" s="39" t="s">
        <v>5</v>
      </c>
      <c r="H55" s="46" t="str">
        <f>IF(AND(E55&lt;&gt;0,E55&lt;&gt;".",G55&lt;&gt;"."),(G55-E55)*100/E55,".")</f>
        <v>.</v>
      </c>
      <c r="I55" s="39" t="s">
        <v>5</v>
      </c>
      <c r="J55" s="46" t="str">
        <f>IF(AND(G55&lt;&gt;0,G55&lt;&gt;".",I55&lt;&gt;"."),(I55-G55)*100/G55,".")</f>
        <v>.</v>
      </c>
      <c r="K55" s="39" t="s">
        <v>5</v>
      </c>
      <c r="L55" s="40" t="str">
        <f>IF(AND(I55&lt;&gt;0,I55&lt;&gt;".",K55&lt;&gt;"."),(K55-I55)*100/I55,".")</f>
        <v>.</v>
      </c>
    </row>
    <row r="56" spans="1:12" ht="12.75">
      <c r="A56" s="25"/>
      <c r="B56" s="26"/>
      <c r="C56" s="29" t="s">
        <v>61</v>
      </c>
      <c r="D56" s="33" t="s">
        <v>5</v>
      </c>
      <c r="E56" s="39" t="s">
        <v>5</v>
      </c>
      <c r="F56" s="46" t="str">
        <f>IF(AND(D56&lt;&gt;0,D56&lt;&gt;".",E56&lt;&gt;"."),(E56-D56)*100/D56,".")</f>
        <v>.</v>
      </c>
      <c r="G56" s="39" t="s">
        <v>5</v>
      </c>
      <c r="H56" s="46" t="str">
        <f>IF(AND(E56&lt;&gt;0,E56&lt;&gt;".",G56&lt;&gt;"."),(G56-E56)*100/E56,".")</f>
        <v>.</v>
      </c>
      <c r="I56" s="39" t="s">
        <v>5</v>
      </c>
      <c r="J56" s="46" t="str">
        <f>IF(AND(G56&lt;&gt;0,G56&lt;&gt;".",I56&lt;&gt;"."),(I56-G56)*100/G56,".")</f>
        <v>.</v>
      </c>
      <c r="K56" s="39" t="s">
        <v>5</v>
      </c>
      <c r="L56" s="40" t="str">
        <f>IF(AND(I56&lt;&gt;0,I56&lt;&gt;".",K56&lt;&gt;"."),(K56-I56)*100/I56,".")</f>
        <v>.</v>
      </c>
    </row>
    <row r="57" spans="1:12" ht="12.75">
      <c r="A57" s="25"/>
      <c r="B57" s="26"/>
      <c r="C57" s="29" t="s">
        <v>62</v>
      </c>
      <c r="D57" s="33">
        <v>26</v>
      </c>
      <c r="E57" s="39">
        <v>35</v>
      </c>
      <c r="F57" s="46">
        <f>IF(AND(D57&lt;&gt;0,D57&lt;&gt;".",E57&lt;&gt;"."),(E57-D57)*100/D57,".")</f>
        <v>34.61538461538461</v>
      </c>
      <c r="G57" s="39">
        <v>40</v>
      </c>
      <c r="H57" s="46">
        <f>IF(AND(E57&lt;&gt;0,E57&lt;&gt;".",G57&lt;&gt;"."),(G57-E57)*100/E57,".")</f>
        <v>14.285714285714286</v>
      </c>
      <c r="I57" s="39">
        <v>48</v>
      </c>
      <c r="J57" s="46">
        <f>IF(AND(G57&lt;&gt;0,G57&lt;&gt;".",I57&lt;&gt;"."),(I57-G57)*100/G57,".")</f>
        <v>20</v>
      </c>
      <c r="K57" s="39">
        <v>46</v>
      </c>
      <c r="L57" s="40">
        <f>IF(AND(I57&lt;&gt;0,I57&lt;&gt;".",K57&lt;&gt;"."),(K57-I57)*100/I57,".")</f>
        <v>-4.166666666666667</v>
      </c>
    </row>
    <row r="58" spans="1:12" ht="12.75">
      <c r="A58" s="25"/>
      <c r="B58" s="26"/>
      <c r="C58" s="29" t="s">
        <v>63</v>
      </c>
      <c r="D58" s="33" t="s">
        <v>5</v>
      </c>
      <c r="E58" s="39" t="s">
        <v>5</v>
      </c>
      <c r="F58" s="46" t="str">
        <f>IF(AND(D58&lt;&gt;0,D58&lt;&gt;".",E58&lt;&gt;"."),(E58-D58)*100/D58,".")</f>
        <v>.</v>
      </c>
      <c r="G58" s="39" t="s">
        <v>5</v>
      </c>
      <c r="H58" s="46" t="str">
        <f>IF(AND(E58&lt;&gt;0,E58&lt;&gt;".",G58&lt;&gt;"."),(G58-E58)*100/E58,".")</f>
        <v>.</v>
      </c>
      <c r="I58" s="39" t="s">
        <v>5</v>
      </c>
      <c r="J58" s="46" t="str">
        <f>IF(AND(G58&lt;&gt;0,G58&lt;&gt;".",I58&lt;&gt;"."),(I58-G58)*100/G58,".")</f>
        <v>.</v>
      </c>
      <c r="K58" s="39" t="s">
        <v>5</v>
      </c>
      <c r="L58" s="40" t="str">
        <f>IF(AND(I58&lt;&gt;0,I58&lt;&gt;".",K58&lt;&gt;"."),(K58-I58)*100/I58,".")</f>
        <v>.</v>
      </c>
    </row>
    <row r="59" spans="1:12" ht="12.75">
      <c r="A59" s="25"/>
      <c r="B59" s="26"/>
      <c r="C59" s="29" t="s">
        <v>64</v>
      </c>
      <c r="D59" s="33" t="s">
        <v>5</v>
      </c>
      <c r="E59" s="39" t="s">
        <v>5</v>
      </c>
      <c r="F59" s="46" t="str">
        <f>IF(AND(D59&lt;&gt;0,D59&lt;&gt;".",E59&lt;&gt;"."),(E59-D59)*100/D59,".")</f>
        <v>.</v>
      </c>
      <c r="G59" s="39" t="s">
        <v>5</v>
      </c>
      <c r="H59" s="46" t="str">
        <f>IF(AND(E59&lt;&gt;0,E59&lt;&gt;".",G59&lt;&gt;"."),(G59-E59)*100/E59,".")</f>
        <v>.</v>
      </c>
      <c r="I59" s="39" t="s">
        <v>5</v>
      </c>
      <c r="J59" s="46" t="str">
        <f>IF(AND(G59&lt;&gt;0,G59&lt;&gt;".",I59&lt;&gt;"."),(I59-G59)*100/G59,".")</f>
        <v>.</v>
      </c>
      <c r="K59" s="39" t="s">
        <v>5</v>
      </c>
      <c r="L59" s="40" t="str">
        <f>IF(AND(I59&lt;&gt;0,I59&lt;&gt;".",K59&lt;&gt;"."),(K59-I59)*100/I59,".")</f>
        <v>.</v>
      </c>
    </row>
    <row r="60" spans="1:12" ht="12.75">
      <c r="A60" s="25"/>
      <c r="B60" s="26"/>
      <c r="C60" s="29" t="s">
        <v>65</v>
      </c>
      <c r="D60" s="33" t="s">
        <v>5</v>
      </c>
      <c r="E60" s="39" t="s">
        <v>5</v>
      </c>
      <c r="F60" s="46" t="str">
        <f>IF(AND(D60&lt;&gt;0,D60&lt;&gt;".",E60&lt;&gt;"."),(E60-D60)*100/D60,".")</f>
        <v>.</v>
      </c>
      <c r="G60" s="39" t="s">
        <v>5</v>
      </c>
      <c r="H60" s="46" t="str">
        <f>IF(AND(E60&lt;&gt;0,E60&lt;&gt;".",G60&lt;&gt;"."),(G60-E60)*100/E60,".")</f>
        <v>.</v>
      </c>
      <c r="I60" s="39" t="s">
        <v>5</v>
      </c>
      <c r="J60" s="46" t="str">
        <f>IF(AND(G60&lt;&gt;0,G60&lt;&gt;".",I60&lt;&gt;"."),(I60-G60)*100/G60,".")</f>
        <v>.</v>
      </c>
      <c r="K60" s="39" t="s">
        <v>5</v>
      </c>
      <c r="L60" s="40" t="str">
        <f>IF(AND(I60&lt;&gt;0,I60&lt;&gt;".",K60&lt;&gt;"."),(K60-I60)*100/I60,".")</f>
        <v>.</v>
      </c>
    </row>
    <row r="61" spans="1:12" ht="12.75">
      <c r="A61" s="25"/>
      <c r="B61" s="26"/>
      <c r="C61" s="29" t="s">
        <v>66</v>
      </c>
      <c r="D61" s="33" t="s">
        <v>5</v>
      </c>
      <c r="E61" s="39" t="s">
        <v>5</v>
      </c>
      <c r="F61" s="46" t="str">
        <f>IF(AND(D61&lt;&gt;0,D61&lt;&gt;".",E61&lt;&gt;"."),(E61-D61)*100/D61,".")</f>
        <v>.</v>
      </c>
      <c r="G61" s="39" t="s">
        <v>5</v>
      </c>
      <c r="H61" s="46" t="str">
        <f>IF(AND(E61&lt;&gt;0,E61&lt;&gt;".",G61&lt;&gt;"."),(G61-E61)*100/E61,".")</f>
        <v>.</v>
      </c>
      <c r="I61" s="39" t="s">
        <v>5</v>
      </c>
      <c r="J61" s="46" t="str">
        <f>IF(AND(G61&lt;&gt;0,G61&lt;&gt;".",I61&lt;&gt;"."),(I61-G61)*100/G61,".")</f>
        <v>.</v>
      </c>
      <c r="K61" s="39" t="s">
        <v>5</v>
      </c>
      <c r="L61" s="40" t="str">
        <f>IF(AND(I61&lt;&gt;0,I61&lt;&gt;".",K61&lt;&gt;"."),(K61-I61)*100/I61,".")</f>
        <v>.</v>
      </c>
    </row>
    <row r="62" spans="1:12" ht="12.75">
      <c r="A62" s="25"/>
      <c r="B62" s="26"/>
      <c r="C62" s="29" t="s">
        <v>67</v>
      </c>
      <c r="D62" s="33">
        <v>25</v>
      </c>
      <c r="E62" s="39">
        <v>19</v>
      </c>
      <c r="F62" s="46">
        <f>IF(AND(D62&lt;&gt;0,D62&lt;&gt;".",E62&lt;&gt;"."),(E62-D62)*100/D62,".")</f>
        <v>-24</v>
      </c>
      <c r="G62" s="39">
        <v>19</v>
      </c>
      <c r="H62" s="46">
        <f>IF(AND(E62&lt;&gt;0,E62&lt;&gt;".",G62&lt;&gt;"."),(G62-E62)*100/E62,".")</f>
        <v>0</v>
      </c>
      <c r="I62" s="39">
        <v>18</v>
      </c>
      <c r="J62" s="46">
        <f>IF(AND(G62&lt;&gt;0,G62&lt;&gt;".",I62&lt;&gt;"."),(I62-G62)*100/G62,".")</f>
        <v>-5.2631578947368425</v>
      </c>
      <c r="K62" s="39">
        <v>31</v>
      </c>
      <c r="L62" s="40">
        <f>IF(AND(I62&lt;&gt;0,I62&lt;&gt;".",K62&lt;&gt;"."),(K62-I62)*100/I62,".")</f>
        <v>72.22222222222223</v>
      </c>
    </row>
    <row r="63" spans="1:12" ht="12.75">
      <c r="A63" s="25"/>
      <c r="B63" s="26"/>
      <c r="C63" s="29" t="s">
        <v>68</v>
      </c>
      <c r="D63" s="33">
        <v>2</v>
      </c>
      <c r="E63" s="39">
        <v>9</v>
      </c>
      <c r="F63" s="46">
        <f>IF(AND(D63&lt;&gt;0,D63&lt;&gt;".",E63&lt;&gt;"."),(E63-D63)*100/D63,".")</f>
        <v>350</v>
      </c>
      <c r="G63" s="39">
        <v>4</v>
      </c>
      <c r="H63" s="46">
        <f>IF(AND(E63&lt;&gt;0,E63&lt;&gt;".",G63&lt;&gt;"."),(G63-E63)*100/E63,".")</f>
        <v>-55.55555555555556</v>
      </c>
      <c r="I63" s="39">
        <v>3</v>
      </c>
      <c r="J63" s="46">
        <f>IF(AND(G63&lt;&gt;0,G63&lt;&gt;".",I63&lt;&gt;"."),(I63-G63)*100/G63,".")</f>
        <v>-25</v>
      </c>
      <c r="K63" s="39">
        <v>3</v>
      </c>
      <c r="L63" s="40">
        <f>IF(AND(I63&lt;&gt;0,I63&lt;&gt;".",K63&lt;&gt;"."),(K63-I63)*100/I63,".")</f>
        <v>0</v>
      </c>
    </row>
    <row r="64" spans="1:12" ht="12.75">
      <c r="A64" s="25"/>
      <c r="B64" s="26"/>
      <c r="C64" s="29" t="s">
        <v>71</v>
      </c>
      <c r="D64" s="33">
        <v>277</v>
      </c>
      <c r="E64" s="39">
        <v>262</v>
      </c>
      <c r="F64" s="46">
        <f>IF(AND(D64&lt;&gt;0,D64&lt;&gt;".",E64&lt;&gt;"."),(E64-D64)*100/D64,".")</f>
        <v>-5.415162454873646</v>
      </c>
      <c r="G64" s="39">
        <v>239</v>
      </c>
      <c r="H64" s="46">
        <f>IF(AND(E64&lt;&gt;0,E64&lt;&gt;".",G64&lt;&gt;"."),(G64-E64)*100/E64,".")</f>
        <v>-8.778625954198473</v>
      </c>
      <c r="I64" s="39">
        <v>227</v>
      </c>
      <c r="J64" s="46">
        <f>IF(AND(G64&lt;&gt;0,G64&lt;&gt;".",I64&lt;&gt;"."),(I64-G64)*100/G64,".")</f>
        <v>-5.02092050209205</v>
      </c>
      <c r="K64" s="39">
        <v>277</v>
      </c>
      <c r="L64" s="40">
        <f>IF(AND(I64&lt;&gt;0,I64&lt;&gt;".",K64&lt;&gt;"."),(K64-I64)*100/I64,".")</f>
        <v>22.026431718061673</v>
      </c>
    </row>
    <row r="65" spans="1:12" ht="12.75">
      <c r="A65" s="25"/>
      <c r="B65" s="26"/>
      <c r="C65" s="29" t="s">
        <v>74</v>
      </c>
      <c r="D65" s="33">
        <v>38</v>
      </c>
      <c r="E65" s="39">
        <v>27</v>
      </c>
      <c r="F65" s="46">
        <f>IF(AND(D65&lt;&gt;0,D65&lt;&gt;".",E65&lt;&gt;"."),(E65-D65)*100/D65,".")</f>
        <v>-28.94736842105263</v>
      </c>
      <c r="G65" s="39">
        <v>38</v>
      </c>
      <c r="H65" s="46">
        <f>IF(AND(E65&lt;&gt;0,E65&lt;&gt;".",G65&lt;&gt;"."),(G65-E65)*100/E65,".")</f>
        <v>40.74074074074074</v>
      </c>
      <c r="I65" s="39">
        <v>38</v>
      </c>
      <c r="J65" s="46">
        <f>IF(AND(G65&lt;&gt;0,G65&lt;&gt;".",I65&lt;&gt;"."),(I65-G65)*100/G65,".")</f>
        <v>0</v>
      </c>
      <c r="K65" s="39">
        <v>37</v>
      </c>
      <c r="L65" s="40">
        <f>IF(AND(I65&lt;&gt;0,I65&lt;&gt;".",K65&lt;&gt;"."),(K65-I65)*100/I65,".")</f>
        <v>-2.6315789473684212</v>
      </c>
    </row>
    <row r="66" spans="1:12" ht="12.75">
      <c r="A66" s="25"/>
      <c r="B66" s="26"/>
      <c r="C66" s="29" t="s">
        <v>77</v>
      </c>
      <c r="D66" s="33">
        <v>88</v>
      </c>
      <c r="E66" s="39">
        <v>108</v>
      </c>
      <c r="F66" s="46">
        <f>IF(AND(D66&lt;&gt;0,D66&lt;&gt;".",E66&lt;&gt;"."),(E66-D66)*100/D66,".")</f>
        <v>22.727272727272727</v>
      </c>
      <c r="G66" s="39">
        <v>106</v>
      </c>
      <c r="H66" s="46">
        <f>IF(AND(E66&lt;&gt;0,E66&lt;&gt;".",G66&lt;&gt;"."),(G66-E66)*100/E66,".")</f>
        <v>-1.8518518518518519</v>
      </c>
      <c r="I66" s="39">
        <v>87</v>
      </c>
      <c r="J66" s="46">
        <f>IF(AND(G66&lt;&gt;0,G66&lt;&gt;".",I66&lt;&gt;"."),(I66-G66)*100/G66,".")</f>
        <v>-17.92452830188679</v>
      </c>
      <c r="K66" s="39">
        <v>103</v>
      </c>
      <c r="L66" s="40">
        <f>IF(AND(I66&lt;&gt;0,I66&lt;&gt;".",K66&lt;&gt;"."),(K66-I66)*100/I66,".")</f>
        <v>18.39080459770115</v>
      </c>
    </row>
    <row r="67" spans="1:12" ht="12.75">
      <c r="A67" s="25"/>
      <c r="B67" s="26"/>
      <c r="C67" s="29" t="s">
        <v>78</v>
      </c>
      <c r="D67" s="33">
        <v>29</v>
      </c>
      <c r="E67" s="39">
        <v>29</v>
      </c>
      <c r="F67" s="46">
        <f>IF(AND(D67&lt;&gt;0,D67&lt;&gt;".",E67&lt;&gt;"."),(E67-D67)*100/D67,".")</f>
        <v>0</v>
      </c>
      <c r="G67" s="39">
        <v>30</v>
      </c>
      <c r="H67" s="46">
        <f>IF(AND(E67&lt;&gt;0,E67&lt;&gt;".",G67&lt;&gt;"."),(G67-E67)*100/E67,".")</f>
        <v>3.4482758620689653</v>
      </c>
      <c r="I67" s="39">
        <v>12</v>
      </c>
      <c r="J67" s="46">
        <f>IF(AND(G67&lt;&gt;0,G67&lt;&gt;".",I67&lt;&gt;"."),(I67-G67)*100/G67,".")</f>
        <v>-60</v>
      </c>
      <c r="K67" s="39">
        <v>12</v>
      </c>
      <c r="L67" s="40">
        <f>IF(AND(I67&lt;&gt;0,I67&lt;&gt;".",K67&lt;&gt;"."),(K67-I67)*100/I67,".")</f>
        <v>0</v>
      </c>
    </row>
    <row r="68" spans="1:12" ht="12.75">
      <c r="A68" s="25"/>
      <c r="B68" s="26"/>
      <c r="C68" s="29" t="s">
        <v>81</v>
      </c>
      <c r="D68" s="33">
        <v>68</v>
      </c>
      <c r="E68" s="39">
        <v>68</v>
      </c>
      <c r="F68" s="46">
        <f>IF(AND(D68&lt;&gt;0,D68&lt;&gt;".",E68&lt;&gt;"."),(E68-D68)*100/D68,".")</f>
        <v>0</v>
      </c>
      <c r="G68" s="39">
        <v>45</v>
      </c>
      <c r="H68" s="46">
        <f>IF(AND(E68&lt;&gt;0,E68&lt;&gt;".",G68&lt;&gt;"."),(G68-E68)*100/E68,".")</f>
        <v>-33.8235294117647</v>
      </c>
      <c r="I68" s="39">
        <v>31</v>
      </c>
      <c r="J68" s="46">
        <f>IF(AND(G68&lt;&gt;0,G68&lt;&gt;".",I68&lt;&gt;"."),(I68-G68)*100/G68,".")</f>
        <v>-31.11111111111111</v>
      </c>
      <c r="K68" s="39">
        <v>40</v>
      </c>
      <c r="L68" s="40">
        <f>IF(AND(I68&lt;&gt;0,I68&lt;&gt;".",K68&lt;&gt;"."),(K68-I68)*100/I68,".")</f>
        <v>29.032258064516128</v>
      </c>
    </row>
    <row r="69" spans="1:12" ht="12.75">
      <c r="A69" s="25"/>
      <c r="B69" s="26"/>
      <c r="C69" s="29" t="s">
        <v>84</v>
      </c>
      <c r="D69" s="33" t="s">
        <v>5</v>
      </c>
      <c r="E69" s="39" t="s">
        <v>5</v>
      </c>
      <c r="F69" s="46" t="str">
        <f>IF(AND(D69&lt;&gt;0,D69&lt;&gt;".",E69&lt;&gt;"."),(E69-D69)*100/D69,".")</f>
        <v>.</v>
      </c>
      <c r="G69" s="39" t="s">
        <v>5</v>
      </c>
      <c r="H69" s="46" t="str">
        <f>IF(AND(E69&lt;&gt;0,E69&lt;&gt;".",G69&lt;&gt;"."),(G69-E69)*100/E69,".")</f>
        <v>.</v>
      </c>
      <c r="I69" s="39" t="s">
        <v>5</v>
      </c>
      <c r="J69" s="46" t="str">
        <f>IF(AND(G69&lt;&gt;0,G69&lt;&gt;".",I69&lt;&gt;"."),(I69-G69)*100/G69,".")</f>
        <v>.</v>
      </c>
      <c r="K69" s="39" t="s">
        <v>5</v>
      </c>
      <c r="L69" s="40" t="str">
        <f>IF(AND(I69&lt;&gt;0,I69&lt;&gt;".",K69&lt;&gt;"."),(K69-I69)*100/I69,".")</f>
        <v>.</v>
      </c>
    </row>
    <row r="70" spans="1:12" ht="12.75">
      <c r="A70" s="25"/>
      <c r="B70" s="26"/>
      <c r="C70" s="29" t="s">
        <v>87</v>
      </c>
      <c r="D70" s="33">
        <v>6</v>
      </c>
      <c r="E70" s="39">
        <v>4</v>
      </c>
      <c r="F70" s="46">
        <f>IF(AND(D70&lt;&gt;0,D70&lt;&gt;".",E70&lt;&gt;"."),(E70-D70)*100/D70,".")</f>
        <v>-33.333333333333336</v>
      </c>
      <c r="G70" s="39">
        <v>4</v>
      </c>
      <c r="H70" s="46">
        <f>IF(AND(E70&lt;&gt;0,E70&lt;&gt;".",G70&lt;&gt;"."),(G70-E70)*100/E70,".")</f>
        <v>0</v>
      </c>
      <c r="I70" s="39">
        <v>2</v>
      </c>
      <c r="J70" s="46">
        <f>IF(AND(G70&lt;&gt;0,G70&lt;&gt;".",I70&lt;&gt;"."),(I70-G70)*100/G70,".")</f>
        <v>-50</v>
      </c>
      <c r="K70" s="39">
        <v>6</v>
      </c>
      <c r="L70" s="40">
        <f>IF(AND(I70&lt;&gt;0,I70&lt;&gt;".",K70&lt;&gt;"."),(K70-I70)*100/I70,".")</f>
        <v>200</v>
      </c>
    </row>
    <row r="71" spans="1:12" ht="12.75">
      <c r="A71" s="25"/>
      <c r="B71" s="26"/>
      <c r="C71" s="29" t="s">
        <v>88</v>
      </c>
      <c r="D71" s="33" t="s">
        <v>5</v>
      </c>
      <c r="E71" s="39" t="s">
        <v>5</v>
      </c>
      <c r="F71" s="46" t="str">
        <f>IF(AND(D71&lt;&gt;0,D71&lt;&gt;".",E71&lt;&gt;"."),(E71-D71)*100/D71,".")</f>
        <v>.</v>
      </c>
      <c r="G71" s="39" t="s">
        <v>5</v>
      </c>
      <c r="H71" s="46" t="str">
        <f>IF(AND(E71&lt;&gt;0,E71&lt;&gt;".",G71&lt;&gt;"."),(G71-E71)*100/E71,".")</f>
        <v>.</v>
      </c>
      <c r="I71" s="39" t="s">
        <v>5</v>
      </c>
      <c r="J71" s="46" t="str">
        <f>IF(AND(G71&lt;&gt;0,G71&lt;&gt;".",I71&lt;&gt;"."),(I71-G71)*100/G71,".")</f>
        <v>.</v>
      </c>
      <c r="K71" s="39" t="s">
        <v>5</v>
      </c>
      <c r="L71" s="40" t="str">
        <f>IF(AND(I71&lt;&gt;0,I71&lt;&gt;".",K71&lt;&gt;"."),(K71-I71)*100/I71,".")</f>
        <v>.</v>
      </c>
    </row>
    <row r="72" spans="1:12" ht="12.75">
      <c r="A72" s="25"/>
      <c r="B72" s="26"/>
      <c r="C72" s="29" t="s">
        <v>89</v>
      </c>
      <c r="D72" s="33" t="s">
        <v>5</v>
      </c>
      <c r="E72" s="39">
        <v>1</v>
      </c>
      <c r="F72" s="46" t="str">
        <f>IF(AND(D72&lt;&gt;0,D72&lt;&gt;".",E72&lt;&gt;"."),(E72-D72)*100/D72,".")</f>
        <v>.</v>
      </c>
      <c r="G72" s="39" t="s">
        <v>5</v>
      </c>
      <c r="H72" s="46" t="str">
        <f>IF(AND(E72&lt;&gt;0,E72&lt;&gt;".",G72&lt;&gt;"."),(G72-E72)*100/E72,".")</f>
        <v>.</v>
      </c>
      <c r="I72" s="39" t="s">
        <v>5</v>
      </c>
      <c r="J72" s="46" t="str">
        <f>IF(AND(G72&lt;&gt;0,G72&lt;&gt;".",I72&lt;&gt;"."),(I72-G72)*100/G72,".")</f>
        <v>.</v>
      </c>
      <c r="K72" s="39">
        <v>1</v>
      </c>
      <c r="L72" s="40" t="str">
        <f>IF(AND(I72&lt;&gt;0,I72&lt;&gt;".",K72&lt;&gt;"."),(K72-I72)*100/I72,".")</f>
        <v>.</v>
      </c>
    </row>
    <row r="73" spans="1:12" ht="12.75">
      <c r="A73" s="25"/>
      <c r="B73" s="26"/>
      <c r="C73" s="29" t="s">
        <v>90</v>
      </c>
      <c r="D73" s="33">
        <v>51</v>
      </c>
      <c r="E73" s="39">
        <v>27</v>
      </c>
      <c r="F73" s="46">
        <f>IF(AND(D73&lt;&gt;0,D73&lt;&gt;".",E73&lt;&gt;"."),(E73-D73)*100/D73,".")</f>
        <v>-47.05882352941177</v>
      </c>
      <c r="G73" s="39">
        <v>61</v>
      </c>
      <c r="H73" s="46">
        <f>IF(AND(E73&lt;&gt;0,E73&lt;&gt;".",G73&lt;&gt;"."),(G73-E73)*100/E73,".")</f>
        <v>125.92592592592592</v>
      </c>
      <c r="I73" s="39">
        <v>51</v>
      </c>
      <c r="J73" s="46">
        <f>IF(AND(G73&lt;&gt;0,G73&lt;&gt;".",I73&lt;&gt;"."),(I73-G73)*100/G73,".")</f>
        <v>-16.39344262295082</v>
      </c>
      <c r="K73" s="39">
        <v>38</v>
      </c>
      <c r="L73" s="40">
        <f>IF(AND(I73&lt;&gt;0,I73&lt;&gt;".",K73&lt;&gt;"."),(K73-I73)*100/I73,".")</f>
        <v>-25.49019607843137</v>
      </c>
    </row>
    <row r="74" spans="1:12" ht="12.75">
      <c r="A74" s="25"/>
      <c r="B74" s="26"/>
      <c r="C74" s="29" t="s">
        <v>91</v>
      </c>
      <c r="D74" s="33">
        <v>6</v>
      </c>
      <c r="E74" s="39">
        <v>12</v>
      </c>
      <c r="F74" s="46">
        <f>IF(AND(D74&lt;&gt;0,D74&lt;&gt;".",E74&lt;&gt;"."),(E74-D74)*100/D74,".")</f>
        <v>100</v>
      </c>
      <c r="G74" s="39">
        <v>12</v>
      </c>
      <c r="H74" s="46">
        <f>IF(AND(E74&lt;&gt;0,E74&lt;&gt;".",G74&lt;&gt;"."),(G74-E74)*100/E74,".")</f>
        <v>0</v>
      </c>
      <c r="I74" s="39">
        <v>12</v>
      </c>
      <c r="J74" s="46">
        <f>IF(AND(G74&lt;&gt;0,G74&lt;&gt;".",I74&lt;&gt;"."),(I74-G74)*100/G74,".")</f>
        <v>0</v>
      </c>
      <c r="K74" s="39">
        <v>16</v>
      </c>
      <c r="L74" s="40">
        <f>IF(AND(I74&lt;&gt;0,I74&lt;&gt;".",K74&lt;&gt;"."),(K74-I74)*100/I74,".")</f>
        <v>33.333333333333336</v>
      </c>
    </row>
    <row r="75" spans="1:12" ht="12.75">
      <c r="A75" s="25"/>
      <c r="B75" s="26"/>
      <c r="C75" s="29" t="s">
        <v>92</v>
      </c>
      <c r="D75" s="33">
        <v>200</v>
      </c>
      <c r="E75" s="39">
        <v>168</v>
      </c>
      <c r="F75" s="46">
        <f>IF(AND(D75&lt;&gt;0,D75&lt;&gt;".",E75&lt;&gt;"."),(E75-D75)*100/D75,".")</f>
        <v>-16</v>
      </c>
      <c r="G75" s="39">
        <v>135</v>
      </c>
      <c r="H75" s="46">
        <f>IF(AND(E75&lt;&gt;0,E75&lt;&gt;".",G75&lt;&gt;"."),(G75-E75)*100/E75,".")</f>
        <v>-19.642857142857142</v>
      </c>
      <c r="I75" s="39">
        <v>134</v>
      </c>
      <c r="J75" s="46">
        <f>IF(AND(G75&lt;&gt;0,G75&lt;&gt;".",I75&lt;&gt;"."),(I75-G75)*100/G75,".")</f>
        <v>-0.7407407407407407</v>
      </c>
      <c r="K75" s="39">
        <v>143</v>
      </c>
      <c r="L75" s="40">
        <f>IF(AND(I75&lt;&gt;0,I75&lt;&gt;".",K75&lt;&gt;"."),(K75-I75)*100/I75,".")</f>
        <v>6.7164179104477615</v>
      </c>
    </row>
    <row r="76" spans="1:12" ht="12.75">
      <c r="A76" s="25"/>
      <c r="B76" s="26"/>
      <c r="C76" s="29" t="s">
        <v>93</v>
      </c>
      <c r="D76" s="33">
        <v>11</v>
      </c>
      <c r="E76" s="39">
        <v>4</v>
      </c>
      <c r="F76" s="46">
        <f>IF(AND(D76&lt;&gt;0,D76&lt;&gt;".",E76&lt;&gt;"."),(E76-D76)*100/D76,".")</f>
        <v>-63.63636363636363</v>
      </c>
      <c r="G76" s="39">
        <v>7</v>
      </c>
      <c r="H76" s="46">
        <f>IF(AND(E76&lt;&gt;0,E76&lt;&gt;".",G76&lt;&gt;"."),(G76-E76)*100/E76,".")</f>
        <v>75</v>
      </c>
      <c r="I76" s="39">
        <v>17</v>
      </c>
      <c r="J76" s="46">
        <f>IF(AND(G76&lt;&gt;0,G76&lt;&gt;".",I76&lt;&gt;"."),(I76-G76)*100/G76,".")</f>
        <v>142.85714285714286</v>
      </c>
      <c r="K76" s="39">
        <v>9</v>
      </c>
      <c r="L76" s="40">
        <f>IF(AND(I76&lt;&gt;0,I76&lt;&gt;".",K76&lt;&gt;"."),(K76-I76)*100/I76,".")</f>
        <v>-47.05882352941177</v>
      </c>
    </row>
    <row r="77" spans="1:12" ht="12.75">
      <c r="A77" s="25"/>
      <c r="B77" s="26"/>
      <c r="C77" s="29" t="s">
        <v>94</v>
      </c>
      <c r="D77" s="33">
        <v>93</v>
      </c>
      <c r="E77" s="39">
        <v>81</v>
      </c>
      <c r="F77" s="46">
        <f>IF(AND(D77&lt;&gt;0,D77&lt;&gt;".",E77&lt;&gt;"."),(E77-D77)*100/D77,".")</f>
        <v>-12.903225806451612</v>
      </c>
      <c r="G77" s="39">
        <v>81</v>
      </c>
      <c r="H77" s="46">
        <f>IF(AND(E77&lt;&gt;0,E77&lt;&gt;".",G77&lt;&gt;"."),(G77-E77)*100/E77,".")</f>
        <v>0</v>
      </c>
      <c r="I77" s="39">
        <v>87</v>
      </c>
      <c r="J77" s="46">
        <f>IF(AND(G77&lt;&gt;0,G77&lt;&gt;".",I77&lt;&gt;"."),(I77-G77)*100/G77,".")</f>
        <v>7.407407407407407</v>
      </c>
      <c r="K77" s="39">
        <v>84</v>
      </c>
      <c r="L77" s="40">
        <f>IF(AND(I77&lt;&gt;0,I77&lt;&gt;".",K77&lt;&gt;"."),(K77-I77)*100/I77,".")</f>
        <v>-3.4482758620689653</v>
      </c>
    </row>
    <row r="78" spans="1:12" ht="12.75">
      <c r="A78" s="25"/>
      <c r="B78" s="26"/>
      <c r="C78" s="29" t="s">
        <v>95</v>
      </c>
      <c r="D78" s="33">
        <v>315</v>
      </c>
      <c r="E78" s="39">
        <v>307</v>
      </c>
      <c r="F78" s="46">
        <f>IF(AND(D78&lt;&gt;0,D78&lt;&gt;".",E78&lt;&gt;"."),(E78-D78)*100/D78,".")</f>
        <v>-2.5396825396825395</v>
      </c>
      <c r="G78" s="39">
        <v>341</v>
      </c>
      <c r="H78" s="46">
        <f>IF(AND(E78&lt;&gt;0,E78&lt;&gt;".",G78&lt;&gt;"."),(G78-E78)*100/E78,".")</f>
        <v>11.074918566775244</v>
      </c>
      <c r="I78" s="39">
        <v>325</v>
      </c>
      <c r="J78" s="46">
        <f>IF(AND(G78&lt;&gt;0,G78&lt;&gt;".",I78&lt;&gt;"."),(I78-G78)*100/G78,".")</f>
        <v>-4.69208211143695</v>
      </c>
      <c r="K78" s="39">
        <v>340</v>
      </c>
      <c r="L78" s="40">
        <f>IF(AND(I78&lt;&gt;0,I78&lt;&gt;".",K78&lt;&gt;"."),(K78-I78)*100/I78,".")</f>
        <v>4.615384615384615</v>
      </c>
    </row>
    <row r="79" spans="1:12" ht="12.75">
      <c r="A79" s="25"/>
      <c r="B79" s="26"/>
      <c r="C79" s="29" t="s">
        <v>96</v>
      </c>
      <c r="D79" s="33" t="s">
        <v>5</v>
      </c>
      <c r="E79" s="39" t="s">
        <v>5</v>
      </c>
      <c r="F79" s="46" t="str">
        <f>IF(AND(D79&lt;&gt;0,D79&lt;&gt;".",E79&lt;&gt;"."),(E79-D79)*100/D79,".")</f>
        <v>.</v>
      </c>
      <c r="G79" s="39" t="s">
        <v>5</v>
      </c>
      <c r="H79" s="46" t="str">
        <f>IF(AND(E79&lt;&gt;0,E79&lt;&gt;".",G79&lt;&gt;"."),(G79-E79)*100/E79,".")</f>
        <v>.</v>
      </c>
      <c r="I79" s="39" t="s">
        <v>5</v>
      </c>
      <c r="J79" s="46" t="str">
        <f>IF(AND(G79&lt;&gt;0,G79&lt;&gt;".",I79&lt;&gt;"."),(I79-G79)*100/G79,".")</f>
        <v>.</v>
      </c>
      <c r="K79" s="39" t="s">
        <v>5</v>
      </c>
      <c r="L79" s="40" t="str">
        <f>IF(AND(I79&lt;&gt;0,I79&lt;&gt;".",K79&lt;&gt;"."),(K79-I79)*100/I79,".")</f>
        <v>.</v>
      </c>
    </row>
    <row r="80" spans="1:12" ht="12.75">
      <c r="A80" s="25"/>
      <c r="B80" s="26"/>
      <c r="C80" s="29" t="s">
        <v>97</v>
      </c>
      <c r="D80" s="33">
        <v>8</v>
      </c>
      <c r="E80" s="39">
        <v>6</v>
      </c>
      <c r="F80" s="46">
        <f>IF(AND(D80&lt;&gt;0,D80&lt;&gt;".",E80&lt;&gt;"."),(E80-D80)*100/D80,".")</f>
        <v>-25</v>
      </c>
      <c r="G80" s="39">
        <v>6</v>
      </c>
      <c r="H80" s="46">
        <f>IF(AND(E80&lt;&gt;0,E80&lt;&gt;".",G80&lt;&gt;"."),(G80-E80)*100/E80,".")</f>
        <v>0</v>
      </c>
      <c r="I80" s="39">
        <v>6</v>
      </c>
      <c r="J80" s="46">
        <f>IF(AND(G80&lt;&gt;0,G80&lt;&gt;".",I80&lt;&gt;"."),(I80-G80)*100/G80,".")</f>
        <v>0</v>
      </c>
      <c r="K80" s="39">
        <v>6</v>
      </c>
      <c r="L80" s="40">
        <f>IF(AND(I80&lt;&gt;0,I80&lt;&gt;".",K80&lt;&gt;"."),(K80-I80)*100/I80,".")</f>
        <v>0</v>
      </c>
    </row>
    <row r="81" spans="1:12" ht="12.75">
      <c r="A81" s="25"/>
      <c r="B81" s="26"/>
      <c r="C81" s="29" t="s">
        <v>98</v>
      </c>
      <c r="D81" s="33" t="s">
        <v>5</v>
      </c>
      <c r="E81" s="39" t="s">
        <v>5</v>
      </c>
      <c r="F81" s="46" t="str">
        <f>IF(AND(D81&lt;&gt;0,D81&lt;&gt;".",E81&lt;&gt;"."),(E81-D81)*100/D81,".")</f>
        <v>.</v>
      </c>
      <c r="G81" s="39">
        <v>5</v>
      </c>
      <c r="H81" s="46" t="str">
        <f>IF(AND(E81&lt;&gt;0,E81&lt;&gt;".",G81&lt;&gt;"."),(G81-E81)*100/E81,".")</f>
        <v>.</v>
      </c>
      <c r="I81" s="39">
        <v>3</v>
      </c>
      <c r="J81" s="46">
        <f>IF(AND(G81&lt;&gt;0,G81&lt;&gt;".",I81&lt;&gt;"."),(I81-G81)*100/G81,".")</f>
        <v>-40</v>
      </c>
      <c r="K81" s="39" t="s">
        <v>5</v>
      </c>
      <c r="L81" s="40" t="str">
        <f>IF(AND(I81&lt;&gt;0,I81&lt;&gt;".",K81&lt;&gt;"."),(K81-I81)*100/I81,".")</f>
        <v>.</v>
      </c>
    </row>
    <row r="82" spans="1:12" ht="12.75">
      <c r="A82" s="25"/>
      <c r="B82" s="26"/>
      <c r="C82" s="29" t="s">
        <v>99</v>
      </c>
      <c r="D82" s="33" t="s">
        <v>5</v>
      </c>
      <c r="E82" s="39" t="s">
        <v>5</v>
      </c>
      <c r="F82" s="46" t="str">
        <f>IF(AND(D82&lt;&gt;0,D82&lt;&gt;".",E82&lt;&gt;"."),(E82-D82)*100/D82,".")</f>
        <v>.</v>
      </c>
      <c r="G82" s="39" t="s">
        <v>5</v>
      </c>
      <c r="H82" s="46" t="str">
        <f>IF(AND(E82&lt;&gt;0,E82&lt;&gt;".",G82&lt;&gt;"."),(G82-E82)*100/E82,".")</f>
        <v>.</v>
      </c>
      <c r="I82" s="39" t="s">
        <v>5</v>
      </c>
      <c r="J82" s="46" t="str">
        <f>IF(AND(G82&lt;&gt;0,G82&lt;&gt;".",I82&lt;&gt;"."),(I82-G82)*100/G82,".")</f>
        <v>.</v>
      </c>
      <c r="K82" s="39" t="s">
        <v>5</v>
      </c>
      <c r="L82" s="40" t="str">
        <f>IF(AND(I82&lt;&gt;0,I82&lt;&gt;".",K82&lt;&gt;"."),(K82-I82)*100/I82,".")</f>
        <v>.</v>
      </c>
    </row>
    <row r="83" spans="1:12" ht="12.75">
      <c r="A83" s="25"/>
      <c r="B83" s="26"/>
      <c r="C83" s="29" t="s">
        <v>102</v>
      </c>
      <c r="D83" s="33">
        <v>1</v>
      </c>
      <c r="E83" s="39">
        <v>3</v>
      </c>
      <c r="F83" s="46">
        <f>IF(AND(D83&lt;&gt;0,D83&lt;&gt;".",E83&lt;&gt;"."),(E83-D83)*100/D83,".")</f>
        <v>200</v>
      </c>
      <c r="G83" s="39">
        <v>3</v>
      </c>
      <c r="H83" s="46">
        <f>IF(AND(E83&lt;&gt;0,E83&lt;&gt;".",G83&lt;&gt;"."),(G83-E83)*100/E83,".")</f>
        <v>0</v>
      </c>
      <c r="I83" s="39">
        <v>2</v>
      </c>
      <c r="J83" s="46">
        <f>IF(AND(G83&lt;&gt;0,G83&lt;&gt;".",I83&lt;&gt;"."),(I83-G83)*100/G83,".")</f>
        <v>-33.333333333333336</v>
      </c>
      <c r="K83" s="39">
        <v>2</v>
      </c>
      <c r="L83" s="40">
        <f>IF(AND(I83&lt;&gt;0,I83&lt;&gt;".",K83&lt;&gt;"."),(K83-I83)*100/I83,".")</f>
        <v>0</v>
      </c>
    </row>
    <row r="84" spans="1:12" ht="12.75">
      <c r="A84" s="25"/>
      <c r="B84" s="26"/>
      <c r="C84" s="29" t="s">
        <v>103</v>
      </c>
      <c r="D84" s="33">
        <v>1</v>
      </c>
      <c r="E84" s="39">
        <v>1</v>
      </c>
      <c r="F84" s="46">
        <f>IF(AND(D84&lt;&gt;0,D84&lt;&gt;".",E84&lt;&gt;"."),(E84-D84)*100/D84,".")</f>
        <v>0</v>
      </c>
      <c r="G84" s="39">
        <v>2</v>
      </c>
      <c r="H84" s="46">
        <f>IF(AND(E84&lt;&gt;0,E84&lt;&gt;".",G84&lt;&gt;"."),(G84-E84)*100/E84,".")</f>
        <v>100</v>
      </c>
      <c r="I84" s="39">
        <v>1</v>
      </c>
      <c r="J84" s="46">
        <f>IF(AND(G84&lt;&gt;0,G84&lt;&gt;".",I84&lt;&gt;"."),(I84-G84)*100/G84,".")</f>
        <v>-50</v>
      </c>
      <c r="K84" s="39">
        <v>2</v>
      </c>
      <c r="L84" s="40">
        <f>IF(AND(I84&lt;&gt;0,I84&lt;&gt;".",K84&lt;&gt;"."),(K84-I84)*100/I84,".")</f>
        <v>100</v>
      </c>
    </row>
    <row r="85" spans="1:12" ht="12.75">
      <c r="A85" s="25"/>
      <c r="B85" s="26"/>
      <c r="C85" s="29" t="s">
        <v>104</v>
      </c>
      <c r="D85" s="33">
        <v>6</v>
      </c>
      <c r="E85" s="39">
        <v>6</v>
      </c>
      <c r="F85" s="46">
        <f>IF(AND(D85&lt;&gt;0,D85&lt;&gt;".",E85&lt;&gt;"."),(E85-D85)*100/D85,".")</f>
        <v>0</v>
      </c>
      <c r="G85" s="39">
        <v>5</v>
      </c>
      <c r="H85" s="46">
        <f>IF(AND(E85&lt;&gt;0,E85&lt;&gt;".",G85&lt;&gt;"."),(G85-E85)*100/E85,".")</f>
        <v>-16.666666666666668</v>
      </c>
      <c r="I85" s="39">
        <v>4</v>
      </c>
      <c r="J85" s="46">
        <f>IF(AND(G85&lt;&gt;0,G85&lt;&gt;".",I85&lt;&gt;"."),(I85-G85)*100/G85,".")</f>
        <v>-20</v>
      </c>
      <c r="K85" s="39">
        <v>5</v>
      </c>
      <c r="L85" s="40">
        <f>IF(AND(I85&lt;&gt;0,I85&lt;&gt;".",K85&lt;&gt;"."),(K85-I85)*100/I85,".")</f>
        <v>25</v>
      </c>
    </row>
    <row r="86" spans="1:12" ht="12.75">
      <c r="A86" s="25"/>
      <c r="B86" s="26"/>
      <c r="C86" s="29" t="s">
        <v>107</v>
      </c>
      <c r="D86" s="33">
        <v>87</v>
      </c>
      <c r="E86" s="39">
        <v>45</v>
      </c>
      <c r="F86" s="46">
        <f>IF(AND(D86&lt;&gt;0,D86&lt;&gt;".",E86&lt;&gt;"."),(E86-D86)*100/D86,".")</f>
        <v>-48.275862068965516</v>
      </c>
      <c r="G86" s="39">
        <v>25</v>
      </c>
      <c r="H86" s="46">
        <f>IF(AND(E86&lt;&gt;0,E86&lt;&gt;".",G86&lt;&gt;"."),(G86-E86)*100/E86,".")</f>
        <v>-44.44444444444444</v>
      </c>
      <c r="I86" s="39">
        <v>99</v>
      </c>
      <c r="J86" s="46">
        <f>IF(AND(G86&lt;&gt;0,G86&lt;&gt;".",I86&lt;&gt;"."),(I86-G86)*100/G86,".")</f>
        <v>296</v>
      </c>
      <c r="K86" s="39">
        <v>105</v>
      </c>
      <c r="L86" s="40">
        <f>IF(AND(I86&lt;&gt;0,I86&lt;&gt;".",K86&lt;&gt;"."),(K86-I86)*100/I86,".")</f>
        <v>6.0606060606060606</v>
      </c>
    </row>
    <row r="87" spans="1:12" ht="12.75">
      <c r="A87" s="25"/>
      <c r="B87" s="26"/>
      <c r="C87" s="29" t="s">
        <v>110</v>
      </c>
      <c r="D87" s="33">
        <v>206</v>
      </c>
      <c r="E87" s="39">
        <v>181</v>
      </c>
      <c r="F87" s="46">
        <f>IF(AND(D87&lt;&gt;0,D87&lt;&gt;".",E87&lt;&gt;"."),(E87-D87)*100/D87,".")</f>
        <v>-12.135922330097088</v>
      </c>
      <c r="G87" s="39">
        <v>149</v>
      </c>
      <c r="H87" s="46">
        <f>IF(AND(E87&lt;&gt;0,E87&lt;&gt;".",G87&lt;&gt;"."),(G87-E87)*100/E87,".")</f>
        <v>-17.679558011049725</v>
      </c>
      <c r="I87" s="39">
        <v>206</v>
      </c>
      <c r="J87" s="46">
        <f>IF(AND(G87&lt;&gt;0,G87&lt;&gt;".",I87&lt;&gt;"."),(I87-G87)*100/G87,".")</f>
        <v>38.25503355704698</v>
      </c>
      <c r="K87" s="39">
        <v>221</v>
      </c>
      <c r="L87" s="40">
        <f>IF(AND(I87&lt;&gt;0,I87&lt;&gt;".",K87&lt;&gt;"."),(K87-I87)*100/I87,".")</f>
        <v>7.281553398058253</v>
      </c>
    </row>
    <row r="88" spans="1:12" ht="12.75">
      <c r="A88" s="25"/>
      <c r="B88" s="26"/>
      <c r="C88" s="29" t="s">
        <v>111</v>
      </c>
      <c r="D88" s="33">
        <v>13</v>
      </c>
      <c r="E88" s="39">
        <v>16</v>
      </c>
      <c r="F88" s="46">
        <f>IF(AND(D88&lt;&gt;0,D88&lt;&gt;".",E88&lt;&gt;"."),(E88-D88)*100/D88,".")</f>
        <v>23.076923076923077</v>
      </c>
      <c r="G88" s="39">
        <v>13</v>
      </c>
      <c r="H88" s="46">
        <f>IF(AND(E88&lt;&gt;0,E88&lt;&gt;".",G88&lt;&gt;"."),(G88-E88)*100/E88,".")</f>
        <v>-18.75</v>
      </c>
      <c r="I88" s="39">
        <v>12</v>
      </c>
      <c r="J88" s="46">
        <f>IF(AND(G88&lt;&gt;0,G88&lt;&gt;".",I88&lt;&gt;"."),(I88-G88)*100/G88,".")</f>
        <v>-7.6923076923076925</v>
      </c>
      <c r="K88" s="39">
        <v>17</v>
      </c>
      <c r="L88" s="40">
        <f>IF(AND(I88&lt;&gt;0,I88&lt;&gt;".",K88&lt;&gt;"."),(K88-I88)*100/I88,".")</f>
        <v>41.666666666666664</v>
      </c>
    </row>
    <row r="89" spans="1:12" ht="12.75">
      <c r="A89" s="25"/>
      <c r="B89" s="26"/>
      <c r="C89" s="29" t="s">
        <v>114</v>
      </c>
      <c r="D89" s="33" t="s">
        <v>5</v>
      </c>
      <c r="E89" s="39" t="s">
        <v>5</v>
      </c>
      <c r="F89" s="46" t="str">
        <f>IF(AND(D89&lt;&gt;0,D89&lt;&gt;".",E89&lt;&gt;"."),(E89-D89)*100/D89,".")</f>
        <v>.</v>
      </c>
      <c r="G89" s="39" t="s">
        <v>5</v>
      </c>
      <c r="H89" s="46" t="str">
        <f>IF(AND(E89&lt;&gt;0,E89&lt;&gt;".",G89&lt;&gt;"."),(G89-E89)*100/E89,".")</f>
        <v>.</v>
      </c>
      <c r="I89" s="39" t="s">
        <v>5</v>
      </c>
      <c r="J89" s="46" t="str">
        <f>IF(AND(G89&lt;&gt;0,G89&lt;&gt;".",I89&lt;&gt;"."),(I89-G89)*100/G89,".")</f>
        <v>.</v>
      </c>
      <c r="K89" s="39" t="s">
        <v>5</v>
      </c>
      <c r="L89" s="40" t="str">
        <f>IF(AND(I89&lt;&gt;0,I89&lt;&gt;".",K89&lt;&gt;"."),(K89-I89)*100/I89,".")</f>
        <v>.</v>
      </c>
    </row>
    <row r="90" spans="1:12" ht="12.75">
      <c r="A90" s="25"/>
      <c r="B90" s="26"/>
      <c r="C90" s="29" t="s">
        <v>115</v>
      </c>
      <c r="D90" s="33">
        <v>50</v>
      </c>
      <c r="E90" s="39">
        <v>45</v>
      </c>
      <c r="F90" s="46">
        <f>IF(AND(D90&lt;&gt;0,D90&lt;&gt;".",E90&lt;&gt;"."),(E90-D90)*100/D90,".")</f>
        <v>-10</v>
      </c>
      <c r="G90" s="39">
        <v>37</v>
      </c>
      <c r="H90" s="46">
        <f>IF(AND(E90&lt;&gt;0,E90&lt;&gt;".",G90&lt;&gt;"."),(G90-E90)*100/E90,".")</f>
        <v>-17.77777777777778</v>
      </c>
      <c r="I90" s="39">
        <v>37</v>
      </c>
      <c r="J90" s="46">
        <f>IF(AND(G90&lt;&gt;0,G90&lt;&gt;".",I90&lt;&gt;"."),(I90-G90)*100/G90,".")</f>
        <v>0</v>
      </c>
      <c r="K90" s="39">
        <v>36</v>
      </c>
      <c r="L90" s="40">
        <f>IF(AND(I90&lt;&gt;0,I90&lt;&gt;".",K90&lt;&gt;"."),(K90-I90)*100/I90,".")</f>
        <v>-2.7027027027027026</v>
      </c>
    </row>
    <row r="91" spans="1:12" ht="12.75">
      <c r="A91" s="25"/>
      <c r="B91" s="26"/>
      <c r="C91" s="29" t="s">
        <v>116</v>
      </c>
      <c r="D91" s="33" t="s">
        <v>5</v>
      </c>
      <c r="E91" s="39">
        <v>4</v>
      </c>
      <c r="F91" s="46" t="str">
        <f>IF(AND(D91&lt;&gt;0,D91&lt;&gt;".",E91&lt;&gt;"."),(E91-D91)*100/D91,".")</f>
        <v>.</v>
      </c>
      <c r="G91" s="39">
        <v>6</v>
      </c>
      <c r="H91" s="46">
        <f>IF(AND(E91&lt;&gt;0,E91&lt;&gt;".",G91&lt;&gt;"."),(G91-E91)*100/E91,".")</f>
        <v>50</v>
      </c>
      <c r="I91" s="39">
        <v>5</v>
      </c>
      <c r="J91" s="46">
        <f>IF(AND(G91&lt;&gt;0,G91&lt;&gt;".",I91&lt;&gt;"."),(I91-G91)*100/G91,".")</f>
        <v>-16.666666666666668</v>
      </c>
      <c r="K91" s="39">
        <v>4</v>
      </c>
      <c r="L91" s="40">
        <f>IF(AND(I91&lt;&gt;0,I91&lt;&gt;".",K91&lt;&gt;"."),(K91-I91)*100/I91,".")</f>
        <v>-20</v>
      </c>
    </row>
    <row r="92" spans="1:12" ht="12.75">
      <c r="A92" s="25"/>
      <c r="B92" s="26"/>
      <c r="C92" s="29" t="s">
        <v>117</v>
      </c>
      <c r="D92" s="33">
        <v>47</v>
      </c>
      <c r="E92" s="39">
        <v>30</v>
      </c>
      <c r="F92" s="46">
        <f>IF(AND(D92&lt;&gt;0,D92&lt;&gt;".",E92&lt;&gt;"."),(E92-D92)*100/D92,".")</f>
        <v>-36.170212765957444</v>
      </c>
      <c r="G92" s="39">
        <v>41</v>
      </c>
      <c r="H92" s="46">
        <f>IF(AND(E92&lt;&gt;0,E92&lt;&gt;".",G92&lt;&gt;"."),(G92-E92)*100/E92,".")</f>
        <v>36.666666666666664</v>
      </c>
      <c r="I92" s="39">
        <v>54</v>
      </c>
      <c r="J92" s="46">
        <f>IF(AND(G92&lt;&gt;0,G92&lt;&gt;".",I92&lt;&gt;"."),(I92-G92)*100/G92,".")</f>
        <v>31.70731707317073</v>
      </c>
      <c r="K92" s="39">
        <v>79</v>
      </c>
      <c r="L92" s="40">
        <f>IF(AND(I92&lt;&gt;0,I92&lt;&gt;".",K92&lt;&gt;"."),(K92-I92)*100/I92,".")</f>
        <v>46.2962962962963</v>
      </c>
    </row>
    <row r="93" spans="1:12" ht="12.75">
      <c r="A93" s="25"/>
      <c r="B93" s="26"/>
      <c r="C93" s="29" t="s">
        <v>120</v>
      </c>
      <c r="D93" s="33" t="s">
        <v>5</v>
      </c>
      <c r="E93" s="39" t="s">
        <v>5</v>
      </c>
      <c r="F93" s="46" t="str">
        <f>IF(AND(D93&lt;&gt;0,D93&lt;&gt;".",E93&lt;&gt;"."),(E93-D93)*100/D93,".")</f>
        <v>.</v>
      </c>
      <c r="G93" s="39" t="s">
        <v>5</v>
      </c>
      <c r="H93" s="46" t="str">
        <f>IF(AND(E93&lt;&gt;0,E93&lt;&gt;".",G93&lt;&gt;"."),(G93-E93)*100/E93,".")</f>
        <v>.</v>
      </c>
      <c r="I93" s="39" t="s">
        <v>5</v>
      </c>
      <c r="J93" s="46" t="str">
        <f>IF(AND(G93&lt;&gt;0,G93&lt;&gt;".",I93&lt;&gt;"."),(I93-G93)*100/G93,".")</f>
        <v>.</v>
      </c>
      <c r="K93" s="39" t="s">
        <v>5</v>
      </c>
      <c r="L93" s="40" t="str">
        <f>IF(AND(I93&lt;&gt;0,I93&lt;&gt;".",K93&lt;&gt;"."),(K93-I93)*100/I93,".")</f>
        <v>.</v>
      </c>
    </row>
    <row r="94" spans="1:12" ht="12.75">
      <c r="A94" s="25"/>
      <c r="B94" s="26"/>
      <c r="C94" s="29" t="s">
        <v>121</v>
      </c>
      <c r="D94" s="33">
        <v>3</v>
      </c>
      <c r="E94" s="39">
        <v>4</v>
      </c>
      <c r="F94" s="46">
        <f>IF(AND(D94&lt;&gt;0,D94&lt;&gt;".",E94&lt;&gt;"."),(E94-D94)*100/D94,".")</f>
        <v>33.333333333333336</v>
      </c>
      <c r="G94" s="39">
        <v>4</v>
      </c>
      <c r="H94" s="46">
        <f>IF(AND(E94&lt;&gt;0,E94&lt;&gt;".",G94&lt;&gt;"."),(G94-E94)*100/E94,".")</f>
        <v>0</v>
      </c>
      <c r="I94" s="39">
        <v>8</v>
      </c>
      <c r="J94" s="46">
        <f>IF(AND(G94&lt;&gt;0,G94&lt;&gt;".",I94&lt;&gt;"."),(I94-G94)*100/G94,".")</f>
        <v>100</v>
      </c>
      <c r="K94" s="39">
        <v>6</v>
      </c>
      <c r="L94" s="40">
        <f>IF(AND(I94&lt;&gt;0,I94&lt;&gt;".",K94&lt;&gt;"."),(K94-I94)*100/I94,".")</f>
        <v>-25</v>
      </c>
    </row>
    <row r="95" spans="1:12" ht="12.75">
      <c r="A95" s="25"/>
      <c r="B95" s="26"/>
      <c r="C95" s="29" t="s">
        <v>122</v>
      </c>
      <c r="D95" s="33">
        <v>109</v>
      </c>
      <c r="E95" s="39">
        <v>96</v>
      </c>
      <c r="F95" s="46">
        <f>IF(AND(D95&lt;&gt;0,D95&lt;&gt;".",E95&lt;&gt;"."),(E95-D95)*100/D95,".")</f>
        <v>-11.926605504587156</v>
      </c>
      <c r="G95" s="39">
        <v>91</v>
      </c>
      <c r="H95" s="46">
        <f>IF(AND(E95&lt;&gt;0,E95&lt;&gt;".",G95&lt;&gt;"."),(G95-E95)*100/E95,".")</f>
        <v>-5.208333333333333</v>
      </c>
      <c r="I95" s="39">
        <v>98</v>
      </c>
      <c r="J95" s="46">
        <f>IF(AND(G95&lt;&gt;0,G95&lt;&gt;".",I95&lt;&gt;"."),(I95-G95)*100/G95,".")</f>
        <v>7.6923076923076925</v>
      </c>
      <c r="K95" s="39">
        <v>95</v>
      </c>
      <c r="L95" s="40">
        <f>IF(AND(I95&lt;&gt;0,I95&lt;&gt;".",K95&lt;&gt;"."),(K95-I95)*100/I95,".")</f>
        <v>-3.061224489795918</v>
      </c>
    </row>
    <row r="96" spans="1:12" ht="12.75">
      <c r="A96" s="25"/>
      <c r="B96" s="26"/>
      <c r="C96" s="29" t="s">
        <v>123</v>
      </c>
      <c r="D96" s="33" t="s">
        <v>5</v>
      </c>
      <c r="E96" s="39" t="s">
        <v>5</v>
      </c>
      <c r="F96" s="46" t="str">
        <f>IF(AND(D96&lt;&gt;0,D96&lt;&gt;".",E96&lt;&gt;"."),(E96-D96)*100/D96,".")</f>
        <v>.</v>
      </c>
      <c r="G96" s="39" t="s">
        <v>5</v>
      </c>
      <c r="H96" s="46" t="str">
        <f>IF(AND(E96&lt;&gt;0,E96&lt;&gt;".",G96&lt;&gt;"."),(G96-E96)*100/E96,".")</f>
        <v>.</v>
      </c>
      <c r="I96" s="39" t="s">
        <v>5</v>
      </c>
      <c r="J96" s="46" t="str">
        <f>IF(AND(G96&lt;&gt;0,G96&lt;&gt;".",I96&lt;&gt;"."),(I96-G96)*100/G96,".")</f>
        <v>.</v>
      </c>
      <c r="K96" s="39" t="s">
        <v>5</v>
      </c>
      <c r="L96" s="40" t="str">
        <f>IF(AND(I96&lt;&gt;0,I96&lt;&gt;".",K96&lt;&gt;"."),(K96-I96)*100/I96,".")</f>
        <v>.</v>
      </c>
    </row>
    <row r="97" spans="1:12" ht="12.75">
      <c r="A97" s="25"/>
      <c r="B97" s="26"/>
      <c r="C97" s="29" t="s">
        <v>126</v>
      </c>
      <c r="D97" s="33" t="s">
        <v>5</v>
      </c>
      <c r="E97" s="39" t="s">
        <v>5</v>
      </c>
      <c r="F97" s="46" t="str">
        <f>IF(AND(D97&lt;&gt;0,D97&lt;&gt;".",E97&lt;&gt;"."),(E97-D97)*100/D97,".")</f>
        <v>.</v>
      </c>
      <c r="G97" s="39" t="s">
        <v>5</v>
      </c>
      <c r="H97" s="46" t="str">
        <f>IF(AND(E97&lt;&gt;0,E97&lt;&gt;".",G97&lt;&gt;"."),(G97-E97)*100/E97,".")</f>
        <v>.</v>
      </c>
      <c r="I97" s="39" t="s">
        <v>5</v>
      </c>
      <c r="J97" s="46" t="str">
        <f>IF(AND(G97&lt;&gt;0,G97&lt;&gt;".",I97&lt;&gt;"."),(I97-G97)*100/G97,".")</f>
        <v>.</v>
      </c>
      <c r="K97" s="39" t="s">
        <v>5</v>
      </c>
      <c r="L97" s="40" t="str">
        <f>IF(AND(I97&lt;&gt;0,I97&lt;&gt;".",K97&lt;&gt;"."),(K97-I97)*100/I97,".")</f>
        <v>.</v>
      </c>
    </row>
    <row r="98" spans="1:12" ht="12.75">
      <c r="A98" s="25"/>
      <c r="B98" s="26"/>
      <c r="C98" s="29" t="s">
        <v>127</v>
      </c>
      <c r="D98" s="33">
        <v>18</v>
      </c>
      <c r="E98" s="39">
        <v>17</v>
      </c>
      <c r="F98" s="46">
        <f>IF(AND(D98&lt;&gt;0,D98&lt;&gt;".",E98&lt;&gt;"."),(E98-D98)*100/D98,".")</f>
        <v>-5.555555555555555</v>
      </c>
      <c r="G98" s="39">
        <v>19</v>
      </c>
      <c r="H98" s="46">
        <f>IF(AND(E98&lt;&gt;0,E98&lt;&gt;".",G98&lt;&gt;"."),(G98-E98)*100/E98,".")</f>
        <v>11.764705882352942</v>
      </c>
      <c r="I98" s="39">
        <v>35</v>
      </c>
      <c r="J98" s="46">
        <f>IF(AND(G98&lt;&gt;0,G98&lt;&gt;".",I98&lt;&gt;"."),(I98-G98)*100/G98,".")</f>
        <v>84.21052631578948</v>
      </c>
      <c r="K98" s="39">
        <v>38</v>
      </c>
      <c r="L98" s="40">
        <f>IF(AND(I98&lt;&gt;0,I98&lt;&gt;".",K98&lt;&gt;"."),(K98-I98)*100/I98,".")</f>
        <v>8.571428571428571</v>
      </c>
    </row>
    <row r="99" spans="1:12" ht="12.75">
      <c r="A99" s="25"/>
      <c r="B99" s="26"/>
      <c r="C99" s="29" t="s">
        <v>128</v>
      </c>
      <c r="D99" s="33">
        <v>430</v>
      </c>
      <c r="E99" s="39">
        <v>362</v>
      </c>
      <c r="F99" s="46">
        <f>IF(AND(D99&lt;&gt;0,D99&lt;&gt;".",E99&lt;&gt;"."),(E99-D99)*100/D99,".")</f>
        <v>-15.813953488372093</v>
      </c>
      <c r="G99" s="39">
        <v>370</v>
      </c>
      <c r="H99" s="46">
        <f>IF(AND(E99&lt;&gt;0,E99&lt;&gt;".",G99&lt;&gt;"."),(G99-E99)*100/E99,".")</f>
        <v>2.2099447513812156</v>
      </c>
      <c r="I99" s="39">
        <v>331</v>
      </c>
      <c r="J99" s="46">
        <f>IF(AND(G99&lt;&gt;0,G99&lt;&gt;".",I99&lt;&gt;"."),(I99-G99)*100/G99,".")</f>
        <v>-10.54054054054054</v>
      </c>
      <c r="K99" s="39">
        <v>266</v>
      </c>
      <c r="L99" s="40">
        <f>IF(AND(I99&lt;&gt;0,I99&lt;&gt;".",K99&lt;&gt;"."),(K99-I99)*100/I99,".")</f>
        <v>-19.637462235649547</v>
      </c>
    </row>
    <row r="100" spans="1:12" ht="12.75">
      <c r="A100" s="25"/>
      <c r="B100" s="26"/>
      <c r="C100" s="29" t="s">
        <v>131</v>
      </c>
      <c r="D100" s="33">
        <v>82</v>
      </c>
      <c r="E100" s="39">
        <v>99</v>
      </c>
      <c r="F100" s="46">
        <f>IF(AND(D100&lt;&gt;0,D100&lt;&gt;".",E100&lt;&gt;"."),(E100-D100)*100/D100,".")</f>
        <v>20.73170731707317</v>
      </c>
      <c r="G100" s="39">
        <v>76</v>
      </c>
      <c r="H100" s="46">
        <f>IF(AND(E100&lt;&gt;0,E100&lt;&gt;".",G100&lt;&gt;"."),(G100-E100)*100/E100,".")</f>
        <v>-23.232323232323232</v>
      </c>
      <c r="I100" s="39">
        <v>76</v>
      </c>
      <c r="J100" s="46">
        <f>IF(AND(G100&lt;&gt;0,G100&lt;&gt;".",I100&lt;&gt;"."),(I100-G100)*100/G100,".")</f>
        <v>0</v>
      </c>
      <c r="K100" s="39">
        <v>48</v>
      </c>
      <c r="L100" s="40">
        <f>IF(AND(I100&lt;&gt;0,I100&lt;&gt;".",K100&lt;&gt;"."),(K100-I100)*100/I100,".")</f>
        <v>-36.8421052631579</v>
      </c>
    </row>
    <row r="101" spans="1:12" ht="12.75">
      <c r="A101" s="25"/>
      <c r="B101" s="26"/>
      <c r="C101" s="29" t="s">
        <v>132</v>
      </c>
      <c r="D101" s="33">
        <v>126</v>
      </c>
      <c r="E101" s="39">
        <v>174</v>
      </c>
      <c r="F101" s="46">
        <f>IF(AND(D101&lt;&gt;0,D101&lt;&gt;".",E101&lt;&gt;"."),(E101-D101)*100/D101,".")</f>
        <v>38.095238095238095</v>
      </c>
      <c r="G101" s="39">
        <v>137</v>
      </c>
      <c r="H101" s="46">
        <f>IF(AND(E101&lt;&gt;0,E101&lt;&gt;".",G101&lt;&gt;"."),(G101-E101)*100/E101,".")</f>
        <v>-21.264367816091955</v>
      </c>
      <c r="I101" s="39">
        <v>113</v>
      </c>
      <c r="J101" s="46">
        <f>IF(AND(G101&lt;&gt;0,G101&lt;&gt;".",I101&lt;&gt;"."),(I101-G101)*100/G101,".")</f>
        <v>-17.51824817518248</v>
      </c>
      <c r="K101" s="39">
        <v>113</v>
      </c>
      <c r="L101" s="40">
        <f>IF(AND(I101&lt;&gt;0,I101&lt;&gt;".",K101&lt;&gt;"."),(K101-I101)*100/I101,".")</f>
        <v>0</v>
      </c>
    </row>
    <row r="102" spans="1:12" ht="12.75">
      <c r="A102" s="25"/>
      <c r="B102" s="26"/>
      <c r="C102" s="29" t="s">
        <v>135</v>
      </c>
      <c r="D102" s="33">
        <v>431</v>
      </c>
      <c r="E102" s="39">
        <v>386</v>
      </c>
      <c r="F102" s="46">
        <f>IF(AND(D102&lt;&gt;0,D102&lt;&gt;".",E102&lt;&gt;"."),(E102-D102)*100/D102,".")</f>
        <v>-10.440835266821345</v>
      </c>
      <c r="G102" s="39">
        <v>379</v>
      </c>
      <c r="H102" s="46">
        <f>IF(AND(E102&lt;&gt;0,E102&lt;&gt;".",G102&lt;&gt;"."),(G102-E102)*100/E102,".")</f>
        <v>-1.8134715025906736</v>
      </c>
      <c r="I102" s="39">
        <v>283</v>
      </c>
      <c r="J102" s="46">
        <f>IF(AND(G102&lt;&gt;0,G102&lt;&gt;".",I102&lt;&gt;"."),(I102-G102)*100/G102,".")</f>
        <v>-25.329815303430077</v>
      </c>
      <c r="K102" s="39">
        <v>250</v>
      </c>
      <c r="L102" s="40">
        <f>IF(AND(I102&lt;&gt;0,I102&lt;&gt;".",K102&lt;&gt;"."),(K102-I102)*100/I102,".")</f>
        <v>-11.66077738515901</v>
      </c>
    </row>
    <row r="103" spans="1:12" ht="12.75">
      <c r="A103" s="25"/>
      <c r="B103" s="26"/>
      <c r="C103" s="29" t="s">
        <v>136</v>
      </c>
      <c r="D103" s="33">
        <v>83</v>
      </c>
      <c r="E103" s="39">
        <v>65</v>
      </c>
      <c r="F103" s="46">
        <f>IF(AND(D103&lt;&gt;0,D103&lt;&gt;".",E103&lt;&gt;"."),(E103-D103)*100/D103,".")</f>
        <v>-21.686746987951807</v>
      </c>
      <c r="G103" s="39">
        <v>52</v>
      </c>
      <c r="H103" s="46">
        <f>IF(AND(E103&lt;&gt;0,E103&lt;&gt;".",G103&lt;&gt;"."),(G103-E103)*100/E103,".")</f>
        <v>-20</v>
      </c>
      <c r="I103" s="39">
        <v>38</v>
      </c>
      <c r="J103" s="46">
        <f>IF(AND(G103&lt;&gt;0,G103&lt;&gt;".",I103&lt;&gt;"."),(I103-G103)*100/G103,".")</f>
        <v>-26.923076923076923</v>
      </c>
      <c r="K103" s="39">
        <v>30</v>
      </c>
      <c r="L103" s="40">
        <f>IF(AND(I103&lt;&gt;0,I103&lt;&gt;".",K103&lt;&gt;"."),(K103-I103)*100/I103,".")</f>
        <v>-21.05263157894737</v>
      </c>
    </row>
    <row r="104" spans="1:12" ht="12.75">
      <c r="A104" s="25"/>
      <c r="B104" s="26"/>
      <c r="C104" s="29" t="s">
        <v>139</v>
      </c>
      <c r="D104" s="33" t="s">
        <v>5</v>
      </c>
      <c r="E104" s="39" t="s">
        <v>5</v>
      </c>
      <c r="F104" s="46" t="str">
        <f>IF(AND(D104&lt;&gt;0,D104&lt;&gt;".",E104&lt;&gt;"."),(E104-D104)*100/D104,".")</f>
        <v>.</v>
      </c>
      <c r="G104" s="39" t="s">
        <v>5</v>
      </c>
      <c r="H104" s="46" t="str">
        <f>IF(AND(E104&lt;&gt;0,E104&lt;&gt;".",G104&lt;&gt;"."),(G104-E104)*100/E104,".")</f>
        <v>.</v>
      </c>
      <c r="I104" s="39" t="s">
        <v>5</v>
      </c>
      <c r="J104" s="46" t="str">
        <f>IF(AND(G104&lt;&gt;0,G104&lt;&gt;".",I104&lt;&gt;"."),(I104-G104)*100/G104,".")</f>
        <v>.</v>
      </c>
      <c r="K104" s="39" t="s">
        <v>5</v>
      </c>
      <c r="L104" s="40" t="str">
        <f>IF(AND(I104&lt;&gt;0,I104&lt;&gt;".",K104&lt;&gt;"."),(K104-I104)*100/I104,".")</f>
        <v>.</v>
      </c>
    </row>
    <row r="105" spans="1:12" ht="12.75">
      <c r="A105" s="25"/>
      <c r="B105" s="26"/>
      <c r="C105" s="29" t="s">
        <v>140</v>
      </c>
      <c r="D105" s="33">
        <v>83</v>
      </c>
      <c r="E105" s="39">
        <v>83</v>
      </c>
      <c r="F105" s="46">
        <f>IF(AND(D105&lt;&gt;0,D105&lt;&gt;".",E105&lt;&gt;"."),(E105-D105)*100/D105,".")</f>
        <v>0</v>
      </c>
      <c r="G105" s="39">
        <v>79</v>
      </c>
      <c r="H105" s="46">
        <f>IF(AND(E105&lt;&gt;0,E105&lt;&gt;".",G105&lt;&gt;"."),(G105-E105)*100/E105,".")</f>
        <v>-4.819277108433735</v>
      </c>
      <c r="I105" s="39">
        <v>82</v>
      </c>
      <c r="J105" s="46">
        <f>IF(AND(G105&lt;&gt;0,G105&lt;&gt;".",I105&lt;&gt;"."),(I105-G105)*100/G105,".")</f>
        <v>3.7974683544303796</v>
      </c>
      <c r="K105" s="39">
        <v>67</v>
      </c>
      <c r="L105" s="40">
        <f>IF(AND(I105&lt;&gt;0,I105&lt;&gt;".",K105&lt;&gt;"."),(K105-I105)*100/I105,".")</f>
        <v>-18.29268292682927</v>
      </c>
    </row>
    <row r="106" spans="1:12" ht="12.75">
      <c r="A106" s="25"/>
      <c r="B106" s="26"/>
      <c r="C106" s="29" t="s">
        <v>141</v>
      </c>
      <c r="D106" s="33" t="s">
        <v>5</v>
      </c>
      <c r="E106" s="39" t="s">
        <v>5</v>
      </c>
      <c r="F106" s="46" t="str">
        <f>IF(AND(D106&lt;&gt;0,D106&lt;&gt;".",E106&lt;&gt;"."),(E106-D106)*100/D106,".")</f>
        <v>.</v>
      </c>
      <c r="G106" s="39" t="s">
        <v>5</v>
      </c>
      <c r="H106" s="46" t="str">
        <f>IF(AND(E106&lt;&gt;0,E106&lt;&gt;".",G106&lt;&gt;"."),(G106-E106)*100/E106,".")</f>
        <v>.</v>
      </c>
      <c r="I106" s="39" t="s">
        <v>5</v>
      </c>
      <c r="J106" s="46" t="str">
        <f>IF(AND(G106&lt;&gt;0,G106&lt;&gt;".",I106&lt;&gt;"."),(I106-G106)*100/G106,".")</f>
        <v>.</v>
      </c>
      <c r="K106" s="39" t="s">
        <v>5</v>
      </c>
      <c r="L106" s="40" t="str">
        <f>IF(AND(I106&lt;&gt;0,I106&lt;&gt;".",K106&lt;&gt;"."),(K106-I106)*100/I106,".")</f>
        <v>.</v>
      </c>
    </row>
    <row r="107" spans="1:12" ht="12.75">
      <c r="A107" s="25"/>
      <c r="B107" s="26"/>
      <c r="C107" s="29" t="s">
        <v>142</v>
      </c>
      <c r="D107" s="33" t="s">
        <v>5</v>
      </c>
      <c r="E107" s="39" t="s">
        <v>5</v>
      </c>
      <c r="F107" s="46" t="str">
        <f>IF(AND(D107&lt;&gt;0,D107&lt;&gt;".",E107&lt;&gt;"."),(E107-D107)*100/D107,".")</f>
        <v>.</v>
      </c>
      <c r="G107" s="39" t="s">
        <v>5</v>
      </c>
      <c r="H107" s="46" t="str">
        <f>IF(AND(E107&lt;&gt;0,E107&lt;&gt;".",G107&lt;&gt;"."),(G107-E107)*100/E107,".")</f>
        <v>.</v>
      </c>
      <c r="I107" s="39" t="s">
        <v>5</v>
      </c>
      <c r="J107" s="46" t="str">
        <f>IF(AND(G107&lt;&gt;0,G107&lt;&gt;".",I107&lt;&gt;"."),(I107-G107)*100/G107,".")</f>
        <v>.</v>
      </c>
      <c r="K107" s="39" t="s">
        <v>5</v>
      </c>
      <c r="L107" s="40" t="str">
        <f>IF(AND(I107&lt;&gt;0,I107&lt;&gt;".",K107&lt;&gt;"."),(K107-I107)*100/I107,".")</f>
        <v>.</v>
      </c>
    </row>
    <row r="108" spans="1:12" ht="12.75">
      <c r="A108" s="25"/>
      <c r="B108" s="26"/>
      <c r="C108" s="29" t="s">
        <v>143</v>
      </c>
      <c r="D108" s="33">
        <v>9</v>
      </c>
      <c r="E108" s="39">
        <v>6</v>
      </c>
      <c r="F108" s="46">
        <f>IF(AND(D108&lt;&gt;0,D108&lt;&gt;".",E108&lt;&gt;"."),(E108-D108)*100/D108,".")</f>
        <v>-33.333333333333336</v>
      </c>
      <c r="G108" s="39">
        <v>5</v>
      </c>
      <c r="H108" s="46">
        <f>IF(AND(E108&lt;&gt;0,E108&lt;&gt;".",G108&lt;&gt;"."),(G108-E108)*100/E108,".")</f>
        <v>-16.666666666666668</v>
      </c>
      <c r="I108" s="39">
        <v>10</v>
      </c>
      <c r="J108" s="46">
        <f>IF(AND(G108&lt;&gt;0,G108&lt;&gt;".",I108&lt;&gt;"."),(I108-G108)*100/G108,".")</f>
        <v>100</v>
      </c>
      <c r="K108" s="39">
        <v>6</v>
      </c>
      <c r="L108" s="40">
        <f>IF(AND(I108&lt;&gt;0,I108&lt;&gt;".",K108&lt;&gt;"."),(K108-I108)*100/I108,".")</f>
        <v>-40</v>
      </c>
    </row>
    <row r="109" spans="1:12" ht="12.75">
      <c r="A109" s="25"/>
      <c r="B109" s="26"/>
      <c r="C109" s="29" t="s">
        <v>144</v>
      </c>
      <c r="D109" s="33" t="s">
        <v>5</v>
      </c>
      <c r="E109" s="39" t="s">
        <v>5</v>
      </c>
      <c r="F109" s="46" t="str">
        <f>IF(AND(D109&lt;&gt;0,D109&lt;&gt;".",E109&lt;&gt;"."),(E109-D109)*100/D109,".")</f>
        <v>.</v>
      </c>
      <c r="G109" s="39" t="s">
        <v>5</v>
      </c>
      <c r="H109" s="46" t="str">
        <f>IF(AND(E109&lt;&gt;0,E109&lt;&gt;".",G109&lt;&gt;"."),(G109-E109)*100/E109,".")</f>
        <v>.</v>
      </c>
      <c r="I109" s="39" t="s">
        <v>5</v>
      </c>
      <c r="J109" s="46" t="str">
        <f>IF(AND(G109&lt;&gt;0,G109&lt;&gt;".",I109&lt;&gt;"."),(I109-G109)*100/G109,".")</f>
        <v>.</v>
      </c>
      <c r="K109" s="39" t="s">
        <v>5</v>
      </c>
      <c r="L109" s="40" t="str">
        <f>IF(AND(I109&lt;&gt;0,I109&lt;&gt;".",K109&lt;&gt;"."),(K109-I109)*100/I109,".")</f>
        <v>.</v>
      </c>
    </row>
    <row r="110" spans="1:12" ht="12.75">
      <c r="A110" s="25"/>
      <c r="B110" s="26"/>
      <c r="C110" s="29" t="s">
        <v>147</v>
      </c>
      <c r="D110" s="33">
        <v>18</v>
      </c>
      <c r="E110" s="39">
        <v>18</v>
      </c>
      <c r="F110" s="46">
        <f>IF(AND(D110&lt;&gt;0,D110&lt;&gt;".",E110&lt;&gt;"."),(E110-D110)*100/D110,".")</f>
        <v>0</v>
      </c>
      <c r="G110" s="39">
        <v>15</v>
      </c>
      <c r="H110" s="46">
        <f>IF(AND(E110&lt;&gt;0,E110&lt;&gt;".",G110&lt;&gt;"."),(G110-E110)*100/E110,".")</f>
        <v>-16.666666666666668</v>
      </c>
      <c r="I110" s="39">
        <v>11</v>
      </c>
      <c r="J110" s="46">
        <f>IF(AND(G110&lt;&gt;0,G110&lt;&gt;".",I110&lt;&gt;"."),(I110-G110)*100/G110,".")</f>
        <v>-26.666666666666668</v>
      </c>
      <c r="K110" s="39">
        <v>13</v>
      </c>
      <c r="L110" s="40">
        <f>IF(AND(I110&lt;&gt;0,I110&lt;&gt;".",K110&lt;&gt;"."),(K110-I110)*100/I110,".")</f>
        <v>18.181818181818183</v>
      </c>
    </row>
    <row r="111" spans="1:12" ht="12.75">
      <c r="A111" s="25"/>
      <c r="B111" s="26"/>
      <c r="C111" s="29" t="s">
        <v>148</v>
      </c>
      <c r="D111" s="33" t="s">
        <v>5</v>
      </c>
      <c r="E111" s="39" t="s">
        <v>5</v>
      </c>
      <c r="F111" s="46" t="str">
        <f>IF(AND(D111&lt;&gt;0,D111&lt;&gt;".",E111&lt;&gt;"."),(E111-D111)*100/D111,".")</f>
        <v>.</v>
      </c>
      <c r="G111" s="39" t="s">
        <v>5</v>
      </c>
      <c r="H111" s="46" t="str">
        <f>IF(AND(E111&lt;&gt;0,E111&lt;&gt;".",G111&lt;&gt;"."),(G111-E111)*100/E111,".")</f>
        <v>.</v>
      </c>
      <c r="I111" s="39" t="s">
        <v>5</v>
      </c>
      <c r="J111" s="46" t="str">
        <f>IF(AND(G111&lt;&gt;0,G111&lt;&gt;".",I111&lt;&gt;"."),(I111-G111)*100/G111,".")</f>
        <v>.</v>
      </c>
      <c r="K111" s="39">
        <v>3</v>
      </c>
      <c r="L111" s="40" t="str">
        <f>IF(AND(I111&lt;&gt;0,I111&lt;&gt;".",K111&lt;&gt;"."),(K111-I111)*100/I111,".")</f>
        <v>.</v>
      </c>
    </row>
    <row r="112" spans="1:12" ht="12.75">
      <c r="A112" s="25"/>
      <c r="B112" s="26"/>
      <c r="C112" s="29" t="s">
        <v>149</v>
      </c>
      <c r="D112" s="33" t="s">
        <v>5</v>
      </c>
      <c r="E112" s="39" t="s">
        <v>5</v>
      </c>
      <c r="F112" s="46" t="str">
        <f>IF(AND(D112&lt;&gt;0,D112&lt;&gt;".",E112&lt;&gt;"."),(E112-D112)*100/D112,".")</f>
        <v>.</v>
      </c>
      <c r="G112" s="39" t="s">
        <v>5</v>
      </c>
      <c r="H112" s="46" t="str">
        <f>IF(AND(E112&lt;&gt;0,E112&lt;&gt;".",G112&lt;&gt;"."),(G112-E112)*100/E112,".")</f>
        <v>.</v>
      </c>
      <c r="I112" s="39">
        <v>1</v>
      </c>
      <c r="J112" s="46" t="str">
        <f>IF(AND(G112&lt;&gt;0,G112&lt;&gt;".",I112&lt;&gt;"."),(I112-G112)*100/G112,".")</f>
        <v>.</v>
      </c>
      <c r="K112" s="39" t="s">
        <v>5</v>
      </c>
      <c r="L112" s="40" t="str">
        <f>IF(AND(I112&lt;&gt;0,I112&lt;&gt;".",K112&lt;&gt;"."),(K112-I112)*100/I112,".")</f>
        <v>.</v>
      </c>
    </row>
    <row r="113" spans="1:12" ht="12.75">
      <c r="A113" s="25"/>
      <c r="B113" s="26"/>
      <c r="C113" s="29" t="s">
        <v>150</v>
      </c>
      <c r="D113" s="33" t="s">
        <v>5</v>
      </c>
      <c r="E113" s="39" t="s">
        <v>5</v>
      </c>
      <c r="F113" s="46" t="str">
        <f>IF(AND(D113&lt;&gt;0,D113&lt;&gt;".",E113&lt;&gt;"."),(E113-D113)*100/D113,".")</f>
        <v>.</v>
      </c>
      <c r="G113" s="39" t="s">
        <v>5</v>
      </c>
      <c r="H113" s="46" t="str">
        <f>IF(AND(E113&lt;&gt;0,E113&lt;&gt;".",G113&lt;&gt;"."),(G113-E113)*100/E113,".")</f>
        <v>.</v>
      </c>
      <c r="I113" s="39" t="s">
        <v>5</v>
      </c>
      <c r="J113" s="46" t="str">
        <f>IF(AND(G113&lt;&gt;0,G113&lt;&gt;".",I113&lt;&gt;"."),(I113-G113)*100/G113,".")</f>
        <v>.</v>
      </c>
      <c r="K113" s="39" t="s">
        <v>5</v>
      </c>
      <c r="L113" s="40" t="str">
        <f>IF(AND(I113&lt;&gt;0,I113&lt;&gt;".",K113&lt;&gt;"."),(K113-I113)*100/I113,".")</f>
        <v>.</v>
      </c>
    </row>
    <row r="114" spans="1:12" ht="12.75">
      <c r="A114" s="25"/>
      <c r="B114" s="26"/>
      <c r="C114" s="29" t="s">
        <v>151</v>
      </c>
      <c r="D114" s="33">
        <v>24</v>
      </c>
      <c r="E114" s="39">
        <v>17</v>
      </c>
      <c r="F114" s="46">
        <f>IF(AND(D114&lt;&gt;0,D114&lt;&gt;".",E114&lt;&gt;"."),(E114-D114)*100/D114,".")</f>
        <v>-29.166666666666668</v>
      </c>
      <c r="G114" s="39">
        <v>12</v>
      </c>
      <c r="H114" s="46">
        <f>IF(AND(E114&lt;&gt;0,E114&lt;&gt;".",G114&lt;&gt;"."),(G114-E114)*100/E114,".")</f>
        <v>-29.41176470588235</v>
      </c>
      <c r="I114" s="39">
        <v>14</v>
      </c>
      <c r="J114" s="46">
        <f>IF(AND(G114&lt;&gt;0,G114&lt;&gt;".",I114&lt;&gt;"."),(I114-G114)*100/G114,".")</f>
        <v>16.666666666666668</v>
      </c>
      <c r="K114" s="39">
        <v>15</v>
      </c>
      <c r="L114" s="40">
        <f>IF(AND(I114&lt;&gt;0,I114&lt;&gt;".",K114&lt;&gt;"."),(K114-I114)*100/I114,".")</f>
        <v>7.142857142857143</v>
      </c>
    </row>
    <row r="115" spans="1:12" ht="12.75">
      <c r="A115" s="25"/>
      <c r="B115" s="26"/>
      <c r="C115" s="29" t="s">
        <v>152</v>
      </c>
      <c r="D115" s="33" t="s">
        <v>5</v>
      </c>
      <c r="E115" s="39" t="s">
        <v>5</v>
      </c>
      <c r="F115" s="46" t="str">
        <f>IF(AND(D115&lt;&gt;0,D115&lt;&gt;".",E115&lt;&gt;"."),(E115-D115)*100/D115,".")</f>
        <v>.</v>
      </c>
      <c r="G115" s="39" t="s">
        <v>5</v>
      </c>
      <c r="H115" s="46" t="str">
        <f>IF(AND(E115&lt;&gt;0,E115&lt;&gt;".",G115&lt;&gt;"."),(G115-E115)*100/E115,".")</f>
        <v>.</v>
      </c>
      <c r="I115" s="39" t="s">
        <v>5</v>
      </c>
      <c r="J115" s="46" t="str">
        <f>IF(AND(G115&lt;&gt;0,G115&lt;&gt;".",I115&lt;&gt;"."),(I115-G115)*100/G115,".")</f>
        <v>.</v>
      </c>
      <c r="K115" s="39" t="s">
        <v>5</v>
      </c>
      <c r="L115" s="40" t="str">
        <f>IF(AND(I115&lt;&gt;0,I115&lt;&gt;".",K115&lt;&gt;"."),(K115-I115)*100/I115,".")</f>
        <v>.</v>
      </c>
    </row>
    <row r="116" spans="1:12" ht="12.75">
      <c r="A116" s="25"/>
      <c r="B116" s="26"/>
      <c r="C116" s="29" t="s">
        <v>153</v>
      </c>
      <c r="D116" s="33" t="s">
        <v>5</v>
      </c>
      <c r="E116" s="39" t="s">
        <v>5</v>
      </c>
      <c r="F116" s="46" t="str">
        <f>IF(AND(D116&lt;&gt;0,D116&lt;&gt;".",E116&lt;&gt;"."),(E116-D116)*100/D116,".")</f>
        <v>.</v>
      </c>
      <c r="G116" s="39" t="s">
        <v>5</v>
      </c>
      <c r="H116" s="46" t="str">
        <f>IF(AND(E116&lt;&gt;0,E116&lt;&gt;".",G116&lt;&gt;"."),(G116-E116)*100/E116,".")</f>
        <v>.</v>
      </c>
      <c r="I116" s="39" t="s">
        <v>5</v>
      </c>
      <c r="J116" s="46" t="str">
        <f>IF(AND(G116&lt;&gt;0,G116&lt;&gt;".",I116&lt;&gt;"."),(I116-G116)*100/G116,".")</f>
        <v>.</v>
      </c>
      <c r="K116" s="39" t="s">
        <v>5</v>
      </c>
      <c r="L116" s="40" t="str">
        <f>IF(AND(I116&lt;&gt;0,I116&lt;&gt;".",K116&lt;&gt;"."),(K116-I116)*100/I116,".")</f>
        <v>.</v>
      </c>
    </row>
    <row r="117" spans="1:12" ht="12.75">
      <c r="A117" s="25"/>
      <c r="B117" s="26"/>
      <c r="C117" s="29" t="s">
        <v>154</v>
      </c>
      <c r="D117" s="33">
        <v>11</v>
      </c>
      <c r="E117" s="39">
        <v>5</v>
      </c>
      <c r="F117" s="46">
        <f>IF(AND(D117&lt;&gt;0,D117&lt;&gt;".",E117&lt;&gt;"."),(E117-D117)*100/D117,".")</f>
        <v>-54.54545454545455</v>
      </c>
      <c r="G117" s="39">
        <v>4</v>
      </c>
      <c r="H117" s="46">
        <f>IF(AND(E117&lt;&gt;0,E117&lt;&gt;".",G117&lt;&gt;"."),(G117-E117)*100/E117,".")</f>
        <v>-20</v>
      </c>
      <c r="I117" s="39">
        <v>6</v>
      </c>
      <c r="J117" s="46">
        <f>IF(AND(G117&lt;&gt;0,G117&lt;&gt;".",I117&lt;&gt;"."),(I117-G117)*100/G117,".")</f>
        <v>50</v>
      </c>
      <c r="K117" s="39">
        <v>3</v>
      </c>
      <c r="L117" s="40">
        <f>IF(AND(I117&lt;&gt;0,I117&lt;&gt;".",K117&lt;&gt;"."),(K117-I117)*100/I117,".")</f>
        <v>-50</v>
      </c>
    </row>
    <row r="118" spans="1:12" ht="12.75">
      <c r="A118" s="25"/>
      <c r="B118" s="26"/>
      <c r="C118" s="29" t="s">
        <v>157</v>
      </c>
      <c r="D118" s="33" t="s">
        <v>5</v>
      </c>
      <c r="E118" s="39" t="s">
        <v>5</v>
      </c>
      <c r="F118" s="46" t="str">
        <f>IF(AND(D118&lt;&gt;0,D118&lt;&gt;".",E118&lt;&gt;"."),(E118-D118)*100/D118,".")</f>
        <v>.</v>
      </c>
      <c r="G118" s="39" t="s">
        <v>5</v>
      </c>
      <c r="H118" s="46" t="str">
        <f>IF(AND(E118&lt;&gt;0,E118&lt;&gt;".",G118&lt;&gt;"."),(G118-E118)*100/E118,".")</f>
        <v>.</v>
      </c>
      <c r="I118" s="39" t="s">
        <v>5</v>
      </c>
      <c r="J118" s="46" t="str">
        <f>IF(AND(G118&lt;&gt;0,G118&lt;&gt;".",I118&lt;&gt;"."),(I118-G118)*100/G118,".")</f>
        <v>.</v>
      </c>
      <c r="K118" s="39" t="s">
        <v>5</v>
      </c>
      <c r="L118" s="40" t="str">
        <f>IF(AND(I118&lt;&gt;0,I118&lt;&gt;".",K118&lt;&gt;"."),(K118-I118)*100/I118,".")</f>
        <v>.</v>
      </c>
    </row>
    <row r="119" spans="1:12" ht="12.75">
      <c r="A119" s="25"/>
      <c r="B119" s="26"/>
      <c r="C119" s="29" t="s">
        <v>158</v>
      </c>
      <c r="D119" s="33">
        <v>62</v>
      </c>
      <c r="E119" s="39">
        <v>45</v>
      </c>
      <c r="F119" s="46">
        <f>IF(AND(D119&lt;&gt;0,D119&lt;&gt;".",E119&lt;&gt;"."),(E119-D119)*100/D119,".")</f>
        <v>-27.419354838709676</v>
      </c>
      <c r="G119" s="39">
        <v>36</v>
      </c>
      <c r="H119" s="46">
        <f>IF(AND(E119&lt;&gt;0,E119&lt;&gt;".",G119&lt;&gt;"."),(G119-E119)*100/E119,".")</f>
        <v>-20</v>
      </c>
      <c r="I119" s="39">
        <v>17</v>
      </c>
      <c r="J119" s="46">
        <f>IF(AND(G119&lt;&gt;0,G119&lt;&gt;".",I119&lt;&gt;"."),(I119-G119)*100/G119,".")</f>
        <v>-52.77777777777778</v>
      </c>
      <c r="K119" s="39">
        <v>20</v>
      </c>
      <c r="L119" s="40">
        <f>IF(AND(I119&lt;&gt;0,I119&lt;&gt;".",K119&lt;&gt;"."),(K119-I119)*100/I119,".")</f>
        <v>17.647058823529413</v>
      </c>
    </row>
    <row r="120" spans="1:12" ht="12.75">
      <c r="A120" s="25"/>
      <c r="B120" s="26"/>
      <c r="C120" s="29" t="s">
        <v>159</v>
      </c>
      <c r="D120" s="33">
        <v>32</v>
      </c>
      <c r="E120" s="39">
        <v>29</v>
      </c>
      <c r="F120" s="46">
        <f>IF(AND(D120&lt;&gt;0,D120&lt;&gt;".",E120&lt;&gt;"."),(E120-D120)*100/D120,".")</f>
        <v>-9.375</v>
      </c>
      <c r="G120" s="39">
        <v>31</v>
      </c>
      <c r="H120" s="46">
        <f>IF(AND(E120&lt;&gt;0,E120&lt;&gt;".",G120&lt;&gt;"."),(G120-E120)*100/E120,".")</f>
        <v>6.896551724137931</v>
      </c>
      <c r="I120" s="39">
        <v>30</v>
      </c>
      <c r="J120" s="46">
        <f>IF(AND(G120&lt;&gt;0,G120&lt;&gt;".",I120&lt;&gt;"."),(I120-G120)*100/G120,".")</f>
        <v>-3.225806451612903</v>
      </c>
      <c r="K120" s="39">
        <v>20</v>
      </c>
      <c r="L120" s="40">
        <f>IF(AND(I120&lt;&gt;0,I120&lt;&gt;".",K120&lt;&gt;"."),(K120-I120)*100/I120,".")</f>
        <v>-33.333333333333336</v>
      </c>
    </row>
    <row r="121" spans="1:12" ht="12.75">
      <c r="A121" s="25"/>
      <c r="B121" s="26"/>
      <c r="C121" s="29" t="s">
        <v>160</v>
      </c>
      <c r="D121" s="33">
        <v>68</v>
      </c>
      <c r="E121" s="39">
        <v>59</v>
      </c>
      <c r="F121" s="46">
        <f>IF(AND(D121&lt;&gt;0,D121&lt;&gt;".",E121&lt;&gt;"."),(E121-D121)*100/D121,".")</f>
        <v>-13.235294117647058</v>
      </c>
      <c r="G121" s="39">
        <v>65</v>
      </c>
      <c r="H121" s="46">
        <f>IF(AND(E121&lt;&gt;0,E121&lt;&gt;".",G121&lt;&gt;"."),(G121-E121)*100/E121,".")</f>
        <v>10.169491525423728</v>
      </c>
      <c r="I121" s="39">
        <v>44</v>
      </c>
      <c r="J121" s="46">
        <f>IF(AND(G121&lt;&gt;0,G121&lt;&gt;".",I121&lt;&gt;"."),(I121-G121)*100/G121,".")</f>
        <v>-32.30769230769231</v>
      </c>
      <c r="K121" s="39">
        <v>34</v>
      </c>
      <c r="L121" s="40">
        <f>IF(AND(I121&lt;&gt;0,I121&lt;&gt;".",K121&lt;&gt;"."),(K121-I121)*100/I121,".")</f>
        <v>-22.727272727272727</v>
      </c>
    </row>
    <row r="122" spans="1:12" ht="12.75">
      <c r="A122" s="25"/>
      <c r="B122" s="26"/>
      <c r="C122" s="29" t="s">
        <v>161</v>
      </c>
      <c r="D122" s="33" t="s">
        <v>5</v>
      </c>
      <c r="E122" s="39" t="s">
        <v>5</v>
      </c>
      <c r="F122" s="46" t="str">
        <f>IF(AND(D122&lt;&gt;0,D122&lt;&gt;".",E122&lt;&gt;"."),(E122-D122)*100/D122,".")</f>
        <v>.</v>
      </c>
      <c r="G122" s="39" t="s">
        <v>5</v>
      </c>
      <c r="H122" s="46" t="str">
        <f>IF(AND(E122&lt;&gt;0,E122&lt;&gt;".",G122&lt;&gt;"."),(G122-E122)*100/E122,".")</f>
        <v>.</v>
      </c>
      <c r="I122" s="39" t="s">
        <v>5</v>
      </c>
      <c r="J122" s="46" t="str">
        <f>IF(AND(G122&lt;&gt;0,G122&lt;&gt;".",I122&lt;&gt;"."),(I122-G122)*100/G122,".")</f>
        <v>.</v>
      </c>
      <c r="K122" s="39" t="s">
        <v>5</v>
      </c>
      <c r="L122" s="40" t="str">
        <f>IF(AND(I122&lt;&gt;0,I122&lt;&gt;".",K122&lt;&gt;"."),(K122-I122)*100/I122,".")</f>
        <v>.</v>
      </c>
    </row>
    <row r="123" spans="1:12" ht="12.75">
      <c r="A123" s="25"/>
      <c r="B123" s="26"/>
      <c r="C123" s="29" t="s">
        <v>162</v>
      </c>
      <c r="D123" s="33">
        <v>7</v>
      </c>
      <c r="E123" s="39">
        <v>5</v>
      </c>
      <c r="F123" s="46">
        <f>IF(AND(D123&lt;&gt;0,D123&lt;&gt;".",E123&lt;&gt;"."),(E123-D123)*100/D123,".")</f>
        <v>-28.571428571428573</v>
      </c>
      <c r="G123" s="39">
        <v>6</v>
      </c>
      <c r="H123" s="46">
        <f>IF(AND(E123&lt;&gt;0,E123&lt;&gt;".",G123&lt;&gt;"."),(G123-E123)*100/E123,".")</f>
        <v>20</v>
      </c>
      <c r="I123" s="39">
        <v>12</v>
      </c>
      <c r="J123" s="46">
        <f>IF(AND(G123&lt;&gt;0,G123&lt;&gt;".",I123&lt;&gt;"."),(I123-G123)*100/G123,".")</f>
        <v>100</v>
      </c>
      <c r="K123" s="39">
        <v>7</v>
      </c>
      <c r="L123" s="40">
        <f>IF(AND(I123&lt;&gt;0,I123&lt;&gt;".",K123&lt;&gt;"."),(K123-I123)*100/I123,".")</f>
        <v>-41.666666666666664</v>
      </c>
    </row>
    <row r="124" spans="1:12" ht="12.75">
      <c r="A124" s="25"/>
      <c r="B124" s="26"/>
      <c r="C124" s="29" t="s">
        <v>163</v>
      </c>
      <c r="D124" s="33">
        <v>19</v>
      </c>
      <c r="E124" s="39">
        <v>19</v>
      </c>
      <c r="F124" s="46">
        <f>IF(AND(D124&lt;&gt;0,D124&lt;&gt;".",E124&lt;&gt;"."),(E124-D124)*100/D124,".")</f>
        <v>0</v>
      </c>
      <c r="G124" s="39">
        <v>27</v>
      </c>
      <c r="H124" s="46">
        <f>IF(AND(E124&lt;&gt;0,E124&lt;&gt;".",G124&lt;&gt;"."),(G124-E124)*100/E124,".")</f>
        <v>42.10526315789474</v>
      </c>
      <c r="I124" s="39">
        <v>18</v>
      </c>
      <c r="J124" s="46">
        <f>IF(AND(G124&lt;&gt;0,G124&lt;&gt;".",I124&lt;&gt;"."),(I124-G124)*100/G124,".")</f>
        <v>-33.333333333333336</v>
      </c>
      <c r="K124" s="39">
        <v>20</v>
      </c>
      <c r="L124" s="40">
        <f>IF(AND(I124&lt;&gt;0,I124&lt;&gt;".",K124&lt;&gt;"."),(K124-I124)*100/I124,".")</f>
        <v>11.11111111111111</v>
      </c>
    </row>
    <row r="125" spans="1:12" ht="12.75">
      <c r="A125" s="25"/>
      <c r="B125" s="26"/>
      <c r="C125" s="29" t="s">
        <v>164</v>
      </c>
      <c r="D125" s="33" t="s">
        <v>5</v>
      </c>
      <c r="E125" s="39" t="s">
        <v>5</v>
      </c>
      <c r="F125" s="46" t="str">
        <f>IF(AND(D125&lt;&gt;0,D125&lt;&gt;".",E125&lt;&gt;"."),(E125-D125)*100/D125,".")</f>
        <v>.</v>
      </c>
      <c r="G125" s="39" t="s">
        <v>5</v>
      </c>
      <c r="H125" s="46" t="str">
        <f>IF(AND(E125&lt;&gt;0,E125&lt;&gt;".",G125&lt;&gt;"."),(G125-E125)*100/E125,".")</f>
        <v>.</v>
      </c>
      <c r="I125" s="39" t="s">
        <v>5</v>
      </c>
      <c r="J125" s="46" t="str">
        <f>IF(AND(G125&lt;&gt;0,G125&lt;&gt;".",I125&lt;&gt;"."),(I125-G125)*100/G125,".")</f>
        <v>.</v>
      </c>
      <c r="K125" s="39" t="s">
        <v>5</v>
      </c>
      <c r="L125" s="40" t="str">
        <f>IF(AND(I125&lt;&gt;0,I125&lt;&gt;".",K125&lt;&gt;"."),(K125-I125)*100/I125,".")</f>
        <v>.</v>
      </c>
    </row>
    <row r="126" spans="1:12" ht="12.75">
      <c r="A126" s="25"/>
      <c r="B126" s="26"/>
      <c r="C126" s="29" t="s">
        <v>165</v>
      </c>
      <c r="D126" s="33" t="s">
        <v>5</v>
      </c>
      <c r="E126" s="39">
        <v>7</v>
      </c>
      <c r="F126" s="46" t="str">
        <f>IF(AND(D126&lt;&gt;0,D126&lt;&gt;".",E126&lt;&gt;"."),(E126-D126)*100/D126,".")</f>
        <v>.</v>
      </c>
      <c r="G126" s="39">
        <v>2</v>
      </c>
      <c r="H126" s="46">
        <f>IF(AND(E126&lt;&gt;0,E126&lt;&gt;".",G126&lt;&gt;"."),(G126-E126)*100/E126,".")</f>
        <v>-71.42857142857143</v>
      </c>
      <c r="I126" s="39">
        <v>6</v>
      </c>
      <c r="J126" s="46">
        <f>IF(AND(G126&lt;&gt;0,G126&lt;&gt;".",I126&lt;&gt;"."),(I126-G126)*100/G126,".")</f>
        <v>200</v>
      </c>
      <c r="K126" s="39">
        <v>10</v>
      </c>
      <c r="L126" s="40">
        <f>IF(AND(I126&lt;&gt;0,I126&lt;&gt;".",K126&lt;&gt;"."),(K126-I126)*100/I126,".")</f>
        <v>66.66666666666667</v>
      </c>
    </row>
    <row r="127" spans="1:12" ht="12.75">
      <c r="A127" s="25"/>
      <c r="B127" s="26"/>
      <c r="C127" s="29" t="s">
        <v>166</v>
      </c>
      <c r="D127" s="33">
        <v>5</v>
      </c>
      <c r="E127" s="39">
        <v>10</v>
      </c>
      <c r="F127" s="46">
        <f>IF(AND(D127&lt;&gt;0,D127&lt;&gt;".",E127&lt;&gt;"."),(E127-D127)*100/D127,".")</f>
        <v>100</v>
      </c>
      <c r="G127" s="39">
        <v>3</v>
      </c>
      <c r="H127" s="46">
        <f>IF(AND(E127&lt;&gt;0,E127&lt;&gt;".",G127&lt;&gt;"."),(G127-E127)*100/E127,".")</f>
        <v>-70</v>
      </c>
      <c r="I127" s="39">
        <v>7</v>
      </c>
      <c r="J127" s="46">
        <f>IF(AND(G127&lt;&gt;0,G127&lt;&gt;".",I127&lt;&gt;"."),(I127-G127)*100/G127,".")</f>
        <v>133.33333333333334</v>
      </c>
      <c r="K127" s="39">
        <v>5</v>
      </c>
      <c r="L127" s="40">
        <f>IF(AND(I127&lt;&gt;0,I127&lt;&gt;".",K127&lt;&gt;"."),(K127-I127)*100/I127,".")</f>
        <v>-28.571428571428573</v>
      </c>
    </row>
    <row r="128" spans="1:12" ht="12.75">
      <c r="A128" s="25"/>
      <c r="B128" s="26"/>
      <c r="C128" s="29" t="s">
        <v>167</v>
      </c>
      <c r="D128" s="33" t="s">
        <v>5</v>
      </c>
      <c r="E128" s="39" t="s">
        <v>5</v>
      </c>
      <c r="F128" s="46" t="str">
        <f>IF(AND(D128&lt;&gt;0,D128&lt;&gt;".",E128&lt;&gt;"."),(E128-D128)*100/D128,".")</f>
        <v>.</v>
      </c>
      <c r="G128" s="39" t="s">
        <v>5</v>
      </c>
      <c r="H128" s="46" t="str">
        <f>IF(AND(E128&lt;&gt;0,E128&lt;&gt;".",G128&lt;&gt;"."),(G128-E128)*100/E128,".")</f>
        <v>.</v>
      </c>
      <c r="I128" s="39" t="s">
        <v>5</v>
      </c>
      <c r="J128" s="46" t="str">
        <f>IF(AND(G128&lt;&gt;0,G128&lt;&gt;".",I128&lt;&gt;"."),(I128-G128)*100/G128,".")</f>
        <v>.</v>
      </c>
      <c r="K128" s="39" t="s">
        <v>5</v>
      </c>
      <c r="L128" s="40" t="str">
        <f>IF(AND(I128&lt;&gt;0,I128&lt;&gt;".",K128&lt;&gt;"."),(K128-I128)*100/I128,".")</f>
        <v>.</v>
      </c>
    </row>
    <row r="129" spans="1:12" ht="12.75">
      <c r="A129" s="25"/>
      <c r="B129" s="26"/>
      <c r="C129" s="29" t="s">
        <v>168</v>
      </c>
      <c r="D129" s="33">
        <v>949</v>
      </c>
      <c r="E129" s="39">
        <v>955</v>
      </c>
      <c r="F129" s="46">
        <f>IF(AND(D129&lt;&gt;0,D129&lt;&gt;".",E129&lt;&gt;"."),(E129-D129)*100/D129,".")</f>
        <v>0.6322444678609063</v>
      </c>
      <c r="G129" s="39">
        <v>807</v>
      </c>
      <c r="H129" s="46">
        <f>IF(AND(E129&lt;&gt;0,E129&lt;&gt;".",G129&lt;&gt;"."),(G129-E129)*100/E129,".")</f>
        <v>-15.497382198952879</v>
      </c>
      <c r="I129" s="39">
        <v>738</v>
      </c>
      <c r="J129" s="46">
        <f>IF(AND(G129&lt;&gt;0,G129&lt;&gt;".",I129&lt;&gt;"."),(I129-G129)*100/G129,".")</f>
        <v>-8.550185873605948</v>
      </c>
      <c r="K129" s="39">
        <v>608</v>
      </c>
      <c r="L129" s="40">
        <f>IF(AND(I129&lt;&gt;0,I129&lt;&gt;".",K129&lt;&gt;"."),(K129-I129)*100/I129,".")</f>
        <v>-17.615176151761517</v>
      </c>
    </row>
    <row r="130" spans="1:12" ht="12.75">
      <c r="A130" s="25"/>
      <c r="B130" s="26"/>
      <c r="C130" s="29" t="s">
        <v>169</v>
      </c>
      <c r="D130" s="33">
        <v>308</v>
      </c>
      <c r="E130" s="39">
        <v>237</v>
      </c>
      <c r="F130" s="46">
        <f>IF(AND(D130&lt;&gt;0,D130&lt;&gt;".",E130&lt;&gt;"."),(E130-D130)*100/D130,".")</f>
        <v>-23.051948051948052</v>
      </c>
      <c r="G130" s="39">
        <v>264</v>
      </c>
      <c r="H130" s="46">
        <f>IF(AND(E130&lt;&gt;0,E130&lt;&gt;".",G130&lt;&gt;"."),(G130-E130)*100/E130,".")</f>
        <v>11.39240506329114</v>
      </c>
      <c r="I130" s="39">
        <v>231</v>
      </c>
      <c r="J130" s="46">
        <f>IF(AND(G130&lt;&gt;0,G130&lt;&gt;".",I130&lt;&gt;"."),(I130-G130)*100/G130,".")</f>
        <v>-12.5</v>
      </c>
      <c r="K130" s="39">
        <v>206</v>
      </c>
      <c r="L130" s="40">
        <f>IF(AND(I130&lt;&gt;0,I130&lt;&gt;".",K130&lt;&gt;"."),(K130-I130)*100/I130,".")</f>
        <v>-10.822510822510823</v>
      </c>
    </row>
    <row r="131" spans="1:12" ht="12.75">
      <c r="A131" s="25"/>
      <c r="B131" s="26"/>
      <c r="C131" s="29" t="s">
        <v>170</v>
      </c>
      <c r="D131" s="33">
        <v>269</v>
      </c>
      <c r="E131" s="39">
        <v>286</v>
      </c>
      <c r="F131" s="46">
        <f>IF(AND(D131&lt;&gt;0,D131&lt;&gt;".",E131&lt;&gt;"."),(E131-D131)*100/D131,".")</f>
        <v>6.319702602230484</v>
      </c>
      <c r="G131" s="39">
        <v>249</v>
      </c>
      <c r="H131" s="46">
        <f>IF(AND(E131&lt;&gt;0,E131&lt;&gt;".",G131&lt;&gt;"."),(G131-E131)*100/E131,".")</f>
        <v>-12.937062937062937</v>
      </c>
      <c r="I131" s="39">
        <v>263</v>
      </c>
      <c r="J131" s="46">
        <f>IF(AND(G131&lt;&gt;0,G131&lt;&gt;".",I131&lt;&gt;"."),(I131-G131)*100/G131,".")</f>
        <v>5.622489959839357</v>
      </c>
      <c r="K131" s="39">
        <v>270</v>
      </c>
      <c r="L131" s="40">
        <f>IF(AND(I131&lt;&gt;0,I131&lt;&gt;".",K131&lt;&gt;"."),(K131-I131)*100/I131,".")</f>
        <v>2.661596958174905</v>
      </c>
    </row>
    <row r="132" spans="1:12" ht="12.75">
      <c r="A132" s="25"/>
      <c r="B132" s="26"/>
      <c r="C132" s="29" t="s">
        <v>171</v>
      </c>
      <c r="D132" s="33">
        <v>2</v>
      </c>
      <c r="E132" s="39" t="s">
        <v>5</v>
      </c>
      <c r="F132" s="46" t="str">
        <f>IF(AND(D132&lt;&gt;0,D132&lt;&gt;".",E132&lt;&gt;"."),(E132-D132)*100/D132,".")</f>
        <v>.</v>
      </c>
      <c r="G132" s="39">
        <v>1</v>
      </c>
      <c r="H132" s="46" t="str">
        <f>IF(AND(E132&lt;&gt;0,E132&lt;&gt;".",G132&lt;&gt;"."),(G132-E132)*100/E132,".")</f>
        <v>.</v>
      </c>
      <c r="I132" s="39" t="s">
        <v>5</v>
      </c>
      <c r="J132" s="46" t="str">
        <f>IF(AND(G132&lt;&gt;0,G132&lt;&gt;".",I132&lt;&gt;"."),(I132-G132)*100/G132,".")</f>
        <v>.</v>
      </c>
      <c r="K132" s="39" t="s">
        <v>5</v>
      </c>
      <c r="L132" s="40" t="str">
        <f>IF(AND(I132&lt;&gt;0,I132&lt;&gt;".",K132&lt;&gt;"."),(K132-I132)*100/I132,".")</f>
        <v>.</v>
      </c>
    </row>
    <row r="133" spans="1:12" ht="12.75">
      <c r="A133" s="25"/>
      <c r="B133" s="26"/>
      <c r="C133" s="29" t="s">
        <v>174</v>
      </c>
      <c r="D133" s="33" t="s">
        <v>5</v>
      </c>
      <c r="E133" s="39" t="s">
        <v>5</v>
      </c>
      <c r="F133" s="46" t="str">
        <f>IF(AND(D133&lt;&gt;0,D133&lt;&gt;".",E133&lt;&gt;"."),(E133-D133)*100/D133,".")</f>
        <v>.</v>
      </c>
      <c r="G133" s="39" t="s">
        <v>5</v>
      </c>
      <c r="H133" s="46" t="str">
        <f>IF(AND(E133&lt;&gt;0,E133&lt;&gt;".",G133&lt;&gt;"."),(G133-E133)*100/E133,".")</f>
        <v>.</v>
      </c>
      <c r="I133" s="39">
        <v>1</v>
      </c>
      <c r="J133" s="46" t="str">
        <f>IF(AND(G133&lt;&gt;0,G133&lt;&gt;".",I133&lt;&gt;"."),(I133-G133)*100/G133,".")</f>
        <v>.</v>
      </c>
      <c r="K133" s="39">
        <v>3</v>
      </c>
      <c r="L133" s="40">
        <f>IF(AND(I133&lt;&gt;0,I133&lt;&gt;".",K133&lt;&gt;"."),(K133-I133)*100/I133,".")</f>
        <v>200</v>
      </c>
    </row>
    <row r="134" spans="1:12" ht="12.75">
      <c r="A134" s="25"/>
      <c r="B134" s="26"/>
      <c r="C134" s="29" t="s">
        <v>175</v>
      </c>
      <c r="D134" s="33" t="s">
        <v>5</v>
      </c>
      <c r="E134" s="39" t="s">
        <v>5</v>
      </c>
      <c r="F134" s="46" t="str">
        <f>IF(AND(D134&lt;&gt;0,D134&lt;&gt;".",E134&lt;&gt;"."),(E134-D134)*100/D134,".")</f>
        <v>.</v>
      </c>
      <c r="G134" s="39" t="s">
        <v>5</v>
      </c>
      <c r="H134" s="46" t="str">
        <f>IF(AND(E134&lt;&gt;0,E134&lt;&gt;".",G134&lt;&gt;"."),(G134-E134)*100/E134,".")</f>
        <v>.</v>
      </c>
      <c r="I134" s="39" t="s">
        <v>5</v>
      </c>
      <c r="J134" s="46" t="str">
        <f>IF(AND(G134&lt;&gt;0,G134&lt;&gt;".",I134&lt;&gt;"."),(I134-G134)*100/G134,".")</f>
        <v>.</v>
      </c>
      <c r="K134" s="39" t="s">
        <v>5</v>
      </c>
      <c r="L134" s="40" t="str">
        <f>IF(AND(I134&lt;&gt;0,I134&lt;&gt;".",K134&lt;&gt;"."),(K134-I134)*100/I134,".")</f>
        <v>.</v>
      </c>
    </row>
    <row r="135" spans="1:12" ht="12.75">
      <c r="A135" s="25"/>
      <c r="B135" s="26"/>
      <c r="C135" s="29" t="s">
        <v>176</v>
      </c>
      <c r="D135" s="33" t="s">
        <v>5</v>
      </c>
      <c r="E135" s="39" t="s">
        <v>5</v>
      </c>
      <c r="F135" s="46" t="str">
        <f>IF(AND(D135&lt;&gt;0,D135&lt;&gt;".",E135&lt;&gt;"."),(E135-D135)*100/D135,".")</f>
        <v>.</v>
      </c>
      <c r="G135" s="39" t="s">
        <v>5</v>
      </c>
      <c r="H135" s="46" t="str">
        <f>IF(AND(E135&lt;&gt;0,E135&lt;&gt;".",G135&lt;&gt;"."),(G135-E135)*100/E135,".")</f>
        <v>.</v>
      </c>
      <c r="I135" s="39" t="s">
        <v>5</v>
      </c>
      <c r="J135" s="46" t="str">
        <f>IF(AND(G135&lt;&gt;0,G135&lt;&gt;".",I135&lt;&gt;"."),(I135-G135)*100/G135,".")</f>
        <v>.</v>
      </c>
      <c r="K135" s="39" t="s">
        <v>5</v>
      </c>
      <c r="L135" s="40" t="str">
        <f>IF(AND(I135&lt;&gt;0,I135&lt;&gt;".",K135&lt;&gt;"."),(K135-I135)*100/I135,".")</f>
        <v>.</v>
      </c>
    </row>
    <row r="136" spans="1:12" ht="12.75">
      <c r="A136" s="25"/>
      <c r="B136" s="26"/>
      <c r="C136" s="29" t="s">
        <v>177</v>
      </c>
      <c r="D136" s="33">
        <v>8</v>
      </c>
      <c r="E136" s="39">
        <v>20</v>
      </c>
      <c r="F136" s="46">
        <f>IF(AND(D136&lt;&gt;0,D136&lt;&gt;".",E136&lt;&gt;"."),(E136-D136)*100/D136,".")</f>
        <v>150</v>
      </c>
      <c r="G136" s="39">
        <v>19</v>
      </c>
      <c r="H136" s="46">
        <f>IF(AND(E136&lt;&gt;0,E136&lt;&gt;".",G136&lt;&gt;"."),(G136-E136)*100/E136,".")</f>
        <v>-5</v>
      </c>
      <c r="I136" s="39">
        <v>11</v>
      </c>
      <c r="J136" s="46">
        <f>IF(AND(G136&lt;&gt;0,G136&lt;&gt;".",I136&lt;&gt;"."),(I136-G136)*100/G136,".")</f>
        <v>-42.10526315789474</v>
      </c>
      <c r="K136" s="39">
        <v>19</v>
      </c>
      <c r="L136" s="40">
        <f>IF(AND(I136&lt;&gt;0,I136&lt;&gt;".",K136&lt;&gt;"."),(K136-I136)*100/I136,".")</f>
        <v>72.72727272727273</v>
      </c>
    </row>
    <row r="137" spans="1:12" ht="12.75">
      <c r="A137" s="25"/>
      <c r="B137" s="26"/>
      <c r="C137" s="29" t="s">
        <v>180</v>
      </c>
      <c r="D137" s="33">
        <v>33</v>
      </c>
      <c r="E137" s="39">
        <v>20</v>
      </c>
      <c r="F137" s="46">
        <f>IF(AND(D137&lt;&gt;0,D137&lt;&gt;".",E137&lt;&gt;"."),(E137-D137)*100/D137,".")</f>
        <v>-39.39393939393939</v>
      </c>
      <c r="G137" s="39">
        <v>17</v>
      </c>
      <c r="H137" s="46">
        <f>IF(AND(E137&lt;&gt;0,E137&lt;&gt;".",G137&lt;&gt;"."),(G137-E137)*100/E137,".")</f>
        <v>-15</v>
      </c>
      <c r="I137" s="39">
        <v>20</v>
      </c>
      <c r="J137" s="46">
        <f>IF(AND(G137&lt;&gt;0,G137&lt;&gt;".",I137&lt;&gt;"."),(I137-G137)*100/G137,".")</f>
        <v>17.647058823529413</v>
      </c>
      <c r="K137" s="39">
        <v>17</v>
      </c>
      <c r="L137" s="40">
        <f>IF(AND(I137&lt;&gt;0,I137&lt;&gt;".",K137&lt;&gt;"."),(K137-I137)*100/I137,".")</f>
        <v>-15</v>
      </c>
    </row>
    <row r="138" spans="1:12" ht="12.75">
      <c r="A138" s="25"/>
      <c r="B138" s="26"/>
      <c r="C138" s="29" t="s">
        <v>181</v>
      </c>
      <c r="D138" s="33">
        <v>2</v>
      </c>
      <c r="E138" s="39" t="s">
        <v>5</v>
      </c>
      <c r="F138" s="46" t="str">
        <f>IF(AND(D138&lt;&gt;0,D138&lt;&gt;".",E138&lt;&gt;"."),(E138-D138)*100/D138,".")</f>
        <v>.</v>
      </c>
      <c r="G138" s="39">
        <v>1</v>
      </c>
      <c r="H138" s="46" t="str">
        <f>IF(AND(E138&lt;&gt;0,E138&lt;&gt;".",G138&lt;&gt;"."),(G138-E138)*100/E138,".")</f>
        <v>.</v>
      </c>
      <c r="I138" s="39">
        <v>1</v>
      </c>
      <c r="J138" s="46">
        <f>IF(AND(G138&lt;&gt;0,G138&lt;&gt;".",I138&lt;&gt;"."),(I138-G138)*100/G138,".")</f>
        <v>0</v>
      </c>
      <c r="K138" s="39">
        <v>1</v>
      </c>
      <c r="L138" s="40">
        <f>IF(AND(I138&lt;&gt;0,I138&lt;&gt;".",K138&lt;&gt;"."),(K138-I138)*100/I138,".")</f>
        <v>0</v>
      </c>
    </row>
    <row r="139" spans="1:12" ht="12.75">
      <c r="A139" s="25"/>
      <c r="B139" s="26"/>
      <c r="C139" s="29" t="s">
        <v>182</v>
      </c>
      <c r="D139" s="33" t="s">
        <v>5</v>
      </c>
      <c r="E139" s="39" t="s">
        <v>5</v>
      </c>
      <c r="F139" s="46" t="str">
        <f>IF(AND(D139&lt;&gt;0,D139&lt;&gt;".",E139&lt;&gt;"."),(E139-D139)*100/D139,".")</f>
        <v>.</v>
      </c>
      <c r="G139" s="39" t="s">
        <v>5</v>
      </c>
      <c r="H139" s="46" t="str">
        <f>IF(AND(E139&lt;&gt;0,E139&lt;&gt;".",G139&lt;&gt;"."),(G139-E139)*100/E139,".")</f>
        <v>.</v>
      </c>
      <c r="I139" s="39" t="s">
        <v>5</v>
      </c>
      <c r="J139" s="46" t="str">
        <f>IF(AND(G139&lt;&gt;0,G139&lt;&gt;".",I139&lt;&gt;"."),(I139-G139)*100/G139,".")</f>
        <v>.</v>
      </c>
      <c r="K139" s="39" t="s">
        <v>5</v>
      </c>
      <c r="L139" s="40" t="str">
        <f>IF(AND(I139&lt;&gt;0,I139&lt;&gt;".",K139&lt;&gt;"."),(K139-I139)*100/I139,".")</f>
        <v>.</v>
      </c>
    </row>
    <row r="140" spans="1:12" ht="12.75">
      <c r="A140" s="25"/>
      <c r="B140" s="26"/>
      <c r="C140" s="29" t="s">
        <v>183</v>
      </c>
      <c r="D140" s="33" t="s">
        <v>5</v>
      </c>
      <c r="E140" s="39" t="s">
        <v>5</v>
      </c>
      <c r="F140" s="46" t="str">
        <f>IF(AND(D140&lt;&gt;0,D140&lt;&gt;".",E140&lt;&gt;"."),(E140-D140)*100/D140,".")</f>
        <v>.</v>
      </c>
      <c r="G140" s="39" t="s">
        <v>5</v>
      </c>
      <c r="H140" s="46" t="str">
        <f>IF(AND(E140&lt;&gt;0,E140&lt;&gt;".",G140&lt;&gt;"."),(G140-E140)*100/E140,".")</f>
        <v>.</v>
      </c>
      <c r="I140" s="39" t="s">
        <v>5</v>
      </c>
      <c r="J140" s="46" t="str">
        <f>IF(AND(G140&lt;&gt;0,G140&lt;&gt;".",I140&lt;&gt;"."),(I140-G140)*100/G140,".")</f>
        <v>.</v>
      </c>
      <c r="K140" s="39" t="s">
        <v>5</v>
      </c>
      <c r="L140" s="40" t="str">
        <f>IF(AND(I140&lt;&gt;0,I140&lt;&gt;".",K140&lt;&gt;"."),(K140-I140)*100/I140,".")</f>
        <v>.</v>
      </c>
    </row>
    <row r="141" spans="1:12" ht="12.75">
      <c r="A141" s="25"/>
      <c r="B141" s="26"/>
      <c r="C141" s="29" t="s">
        <v>184</v>
      </c>
      <c r="D141" s="33" t="s">
        <v>5</v>
      </c>
      <c r="E141" s="39" t="s">
        <v>5</v>
      </c>
      <c r="F141" s="46" t="str">
        <f>IF(AND(D141&lt;&gt;0,D141&lt;&gt;".",E141&lt;&gt;"."),(E141-D141)*100/D141,".")</f>
        <v>.</v>
      </c>
      <c r="G141" s="39" t="s">
        <v>5</v>
      </c>
      <c r="H141" s="46" t="str">
        <f>IF(AND(E141&lt;&gt;0,E141&lt;&gt;".",G141&lt;&gt;"."),(G141-E141)*100/E141,".")</f>
        <v>.</v>
      </c>
      <c r="I141" s="39" t="s">
        <v>5</v>
      </c>
      <c r="J141" s="46" t="str">
        <f>IF(AND(G141&lt;&gt;0,G141&lt;&gt;".",I141&lt;&gt;"."),(I141-G141)*100/G141,".")</f>
        <v>.</v>
      </c>
      <c r="K141" s="39" t="s">
        <v>5</v>
      </c>
      <c r="L141" s="40" t="str">
        <f>IF(AND(I141&lt;&gt;0,I141&lt;&gt;".",K141&lt;&gt;"."),(K141-I141)*100/I141,".")</f>
        <v>.</v>
      </c>
    </row>
    <row r="142" spans="1:12" ht="12.75">
      <c r="A142" s="25"/>
      <c r="B142" s="26"/>
      <c r="C142" s="29" t="s">
        <v>185</v>
      </c>
      <c r="D142" s="33">
        <v>38</v>
      </c>
      <c r="E142" s="39">
        <v>37</v>
      </c>
      <c r="F142" s="46">
        <f>IF(AND(D142&lt;&gt;0,D142&lt;&gt;".",E142&lt;&gt;"."),(E142-D142)*100/D142,".")</f>
        <v>-2.6315789473684212</v>
      </c>
      <c r="G142" s="39">
        <v>35</v>
      </c>
      <c r="H142" s="46">
        <f>IF(AND(E142&lt;&gt;0,E142&lt;&gt;".",G142&lt;&gt;"."),(G142-E142)*100/E142,".")</f>
        <v>-5.405405405405405</v>
      </c>
      <c r="I142" s="39">
        <v>32</v>
      </c>
      <c r="J142" s="46">
        <f>IF(AND(G142&lt;&gt;0,G142&lt;&gt;".",I142&lt;&gt;"."),(I142-G142)*100/G142,".")</f>
        <v>-8.571428571428571</v>
      </c>
      <c r="K142" s="39">
        <v>30</v>
      </c>
      <c r="L142" s="40">
        <f>IF(AND(I142&lt;&gt;0,I142&lt;&gt;".",K142&lt;&gt;"."),(K142-I142)*100/I142,".")</f>
        <v>-6.25</v>
      </c>
    </row>
    <row r="143" spans="1:12" ht="12.75">
      <c r="A143" s="25"/>
      <c r="B143" s="26"/>
      <c r="C143" s="29" t="s">
        <v>186</v>
      </c>
      <c r="D143" s="33" t="s">
        <v>5</v>
      </c>
      <c r="E143" s="39" t="s">
        <v>5</v>
      </c>
      <c r="F143" s="46" t="str">
        <f>IF(AND(D143&lt;&gt;0,D143&lt;&gt;".",E143&lt;&gt;"."),(E143-D143)*100/D143,".")</f>
        <v>.</v>
      </c>
      <c r="G143" s="39" t="s">
        <v>5</v>
      </c>
      <c r="H143" s="46" t="str">
        <f>IF(AND(E143&lt;&gt;0,E143&lt;&gt;".",G143&lt;&gt;"."),(G143-E143)*100/E143,".")</f>
        <v>.</v>
      </c>
      <c r="I143" s="39" t="s">
        <v>5</v>
      </c>
      <c r="J143" s="46" t="str">
        <f>IF(AND(G143&lt;&gt;0,G143&lt;&gt;".",I143&lt;&gt;"."),(I143-G143)*100/G143,".")</f>
        <v>.</v>
      </c>
      <c r="K143" s="39" t="s">
        <v>5</v>
      </c>
      <c r="L143" s="40" t="str">
        <f>IF(AND(I143&lt;&gt;0,I143&lt;&gt;".",K143&lt;&gt;"."),(K143-I143)*100/I143,".")</f>
        <v>.</v>
      </c>
    </row>
    <row r="144" spans="1:12" ht="12.75">
      <c r="A144" s="25"/>
      <c r="B144" s="26"/>
      <c r="C144" s="29" t="s">
        <v>189</v>
      </c>
      <c r="D144" s="33">
        <v>1</v>
      </c>
      <c r="E144" s="39">
        <v>1</v>
      </c>
      <c r="F144" s="46">
        <f>IF(AND(D144&lt;&gt;0,D144&lt;&gt;".",E144&lt;&gt;"."),(E144-D144)*100/D144,".")</f>
        <v>0</v>
      </c>
      <c r="G144" s="39" t="s">
        <v>5</v>
      </c>
      <c r="H144" s="46" t="str">
        <f>IF(AND(E144&lt;&gt;0,E144&lt;&gt;".",G144&lt;&gt;"."),(G144-E144)*100/E144,".")</f>
        <v>.</v>
      </c>
      <c r="I144" s="39">
        <v>2</v>
      </c>
      <c r="J144" s="46" t="str">
        <f>IF(AND(G144&lt;&gt;0,G144&lt;&gt;".",I144&lt;&gt;"."),(I144-G144)*100/G144,".")</f>
        <v>.</v>
      </c>
      <c r="K144" s="39">
        <v>1</v>
      </c>
      <c r="L144" s="40">
        <f>IF(AND(I144&lt;&gt;0,I144&lt;&gt;".",K144&lt;&gt;"."),(K144-I144)*100/I144,".")</f>
        <v>-50</v>
      </c>
    </row>
    <row r="145" spans="1:12" ht="12.75">
      <c r="A145" s="25"/>
      <c r="B145" s="26"/>
      <c r="C145" s="29" t="s">
        <v>190</v>
      </c>
      <c r="D145" s="33">
        <v>12</v>
      </c>
      <c r="E145" s="39">
        <v>17</v>
      </c>
      <c r="F145" s="46">
        <f>IF(AND(D145&lt;&gt;0,D145&lt;&gt;".",E145&lt;&gt;"."),(E145-D145)*100/D145,".")</f>
        <v>41.666666666666664</v>
      </c>
      <c r="G145" s="39">
        <v>13</v>
      </c>
      <c r="H145" s="46">
        <f>IF(AND(E145&lt;&gt;0,E145&lt;&gt;".",G145&lt;&gt;"."),(G145-E145)*100/E145,".")</f>
        <v>-23.529411764705884</v>
      </c>
      <c r="I145" s="39">
        <v>16</v>
      </c>
      <c r="J145" s="46">
        <f>IF(AND(G145&lt;&gt;0,G145&lt;&gt;".",I145&lt;&gt;"."),(I145-G145)*100/G145,".")</f>
        <v>23.076923076923077</v>
      </c>
      <c r="K145" s="39">
        <v>11</v>
      </c>
      <c r="L145" s="40">
        <f>IF(AND(I145&lt;&gt;0,I145&lt;&gt;".",K145&lt;&gt;"."),(K145-I145)*100/I145,".")</f>
        <v>-31.25</v>
      </c>
    </row>
    <row r="146" spans="1:12" ht="12.75">
      <c r="A146" s="25"/>
      <c r="B146" s="26"/>
      <c r="C146" s="29" t="s">
        <v>191</v>
      </c>
      <c r="D146" s="33">
        <v>17</v>
      </c>
      <c r="E146" s="39">
        <v>22</v>
      </c>
      <c r="F146" s="46">
        <f>IF(AND(D146&lt;&gt;0,D146&lt;&gt;".",E146&lt;&gt;"."),(E146-D146)*100/D146,".")</f>
        <v>29.41176470588235</v>
      </c>
      <c r="G146" s="39">
        <v>9</v>
      </c>
      <c r="H146" s="46">
        <f>IF(AND(E146&lt;&gt;0,E146&lt;&gt;".",G146&lt;&gt;"."),(G146-E146)*100/E146,".")</f>
        <v>-59.09090909090909</v>
      </c>
      <c r="I146" s="39">
        <v>10</v>
      </c>
      <c r="J146" s="46">
        <f>IF(AND(G146&lt;&gt;0,G146&lt;&gt;".",I146&lt;&gt;"."),(I146-G146)*100/G146,".")</f>
        <v>11.11111111111111</v>
      </c>
      <c r="K146" s="39">
        <v>8</v>
      </c>
      <c r="L146" s="40">
        <f>IF(AND(I146&lt;&gt;0,I146&lt;&gt;".",K146&lt;&gt;"."),(K146-I146)*100/I146,".")</f>
        <v>-20</v>
      </c>
    </row>
    <row r="147" spans="1:12" ht="12.75">
      <c r="A147" s="25"/>
      <c r="B147" s="26"/>
      <c r="C147" s="29" t="s">
        <v>192</v>
      </c>
      <c r="D147" s="33">
        <v>2</v>
      </c>
      <c r="E147" s="39" t="s">
        <v>5</v>
      </c>
      <c r="F147" s="46" t="str">
        <f>IF(AND(D147&lt;&gt;0,D147&lt;&gt;".",E147&lt;&gt;"."),(E147-D147)*100/D147,".")</f>
        <v>.</v>
      </c>
      <c r="G147" s="39">
        <v>2</v>
      </c>
      <c r="H147" s="46" t="str">
        <f>IF(AND(E147&lt;&gt;0,E147&lt;&gt;".",G147&lt;&gt;"."),(G147-E147)*100/E147,".")</f>
        <v>.</v>
      </c>
      <c r="I147" s="39">
        <v>1</v>
      </c>
      <c r="J147" s="46">
        <f>IF(AND(G147&lt;&gt;0,G147&lt;&gt;".",I147&lt;&gt;"."),(I147-G147)*100/G147,".")</f>
        <v>-50</v>
      </c>
      <c r="K147" s="39">
        <v>2</v>
      </c>
      <c r="L147" s="40">
        <f>IF(AND(I147&lt;&gt;0,I147&lt;&gt;".",K147&lt;&gt;"."),(K147-I147)*100/I147,".")</f>
        <v>100</v>
      </c>
    </row>
    <row r="148" spans="1:12" ht="12.75">
      <c r="A148" s="25"/>
      <c r="B148" s="26"/>
      <c r="C148" s="30" t="s">
        <v>193</v>
      </c>
      <c r="D148" s="34">
        <v>1</v>
      </c>
      <c r="E148" s="41" t="s">
        <v>5</v>
      </c>
      <c r="F148" s="47" t="str">
        <f>IF(AND(D148&lt;&gt;0,D148&lt;&gt;".",E148&lt;&gt;"."),(E148-D148)*100/D148,".")</f>
        <v>.</v>
      </c>
      <c r="G148" s="41">
        <v>1</v>
      </c>
      <c r="H148" s="47" t="str">
        <f>IF(AND(E148&lt;&gt;0,E148&lt;&gt;".",G148&lt;&gt;"."),(G148-E148)*100/E148,".")</f>
        <v>.</v>
      </c>
      <c r="I148" s="41" t="s">
        <v>5</v>
      </c>
      <c r="J148" s="47" t="str">
        <f>IF(AND(G148&lt;&gt;0,G148&lt;&gt;".",I148&lt;&gt;"."),(I148-G148)*100/G148,".")</f>
        <v>.</v>
      </c>
      <c r="K148" s="41" t="s">
        <v>5</v>
      </c>
      <c r="L148" s="42" t="str">
        <f>IF(AND(I148&lt;&gt;0,I148&lt;&gt;".",K148&lt;&gt;"."),(K148-I148)*100/I148,".")</f>
        <v>.</v>
      </c>
    </row>
    <row r="149" spans="1:12" ht="12.75">
      <c r="A149" s="25"/>
      <c r="B149" s="26"/>
      <c r="C149" s="29" t="s">
        <v>196</v>
      </c>
      <c r="D149" s="33" t="s">
        <v>5</v>
      </c>
      <c r="E149" s="39" t="s">
        <v>5</v>
      </c>
      <c r="F149" s="46" t="str">
        <f>IF(AND(D149&lt;&gt;0,D149&lt;&gt;".",E149&lt;&gt;"."),(E149-D149)*100/D149,".")</f>
        <v>.</v>
      </c>
      <c r="G149" s="39" t="s">
        <v>5</v>
      </c>
      <c r="H149" s="46" t="str">
        <f>IF(AND(E149&lt;&gt;0,E149&lt;&gt;".",G149&lt;&gt;"."),(G149-E149)*100/E149,".")</f>
        <v>.</v>
      </c>
      <c r="I149" s="39" t="s">
        <v>5</v>
      </c>
      <c r="J149" s="46" t="str">
        <f>IF(AND(G149&lt;&gt;0,G149&lt;&gt;".",I149&lt;&gt;"."),(I149-G149)*100/G149,".")</f>
        <v>.</v>
      </c>
      <c r="K149" s="39" t="s">
        <v>5</v>
      </c>
      <c r="L149" s="40" t="str">
        <f>IF(AND(I149&lt;&gt;0,I149&lt;&gt;".",K149&lt;&gt;"."),(K149-I149)*100/I149,".")</f>
        <v>.</v>
      </c>
    </row>
    <row r="150" spans="1:12" ht="12.75">
      <c r="A150" s="25"/>
      <c r="B150" s="26"/>
      <c r="C150" s="29" t="s">
        <v>197</v>
      </c>
      <c r="D150" s="33" t="s">
        <v>5</v>
      </c>
      <c r="E150" s="39" t="s">
        <v>5</v>
      </c>
      <c r="F150" s="46" t="str">
        <f>IF(AND(D150&lt;&gt;0,D150&lt;&gt;".",E150&lt;&gt;"."),(E150-D150)*100/D150,".")</f>
        <v>.</v>
      </c>
      <c r="G150" s="39" t="s">
        <v>5</v>
      </c>
      <c r="H150" s="46" t="str">
        <f>IF(AND(E150&lt;&gt;0,E150&lt;&gt;".",G150&lt;&gt;"."),(G150-E150)*100/E150,".")</f>
        <v>.</v>
      </c>
      <c r="I150" s="39" t="s">
        <v>5</v>
      </c>
      <c r="J150" s="46" t="str">
        <f>IF(AND(G150&lt;&gt;0,G150&lt;&gt;".",I150&lt;&gt;"."),(I150-G150)*100/G150,".")</f>
        <v>.</v>
      </c>
      <c r="K150" s="39" t="s">
        <v>5</v>
      </c>
      <c r="L150" s="40" t="str">
        <f>IF(AND(I150&lt;&gt;0,I150&lt;&gt;".",K150&lt;&gt;"."),(K150-I150)*100/I150,".")</f>
        <v>.</v>
      </c>
    </row>
    <row r="151" spans="1:12" ht="12.75">
      <c r="A151" s="25"/>
      <c r="B151" s="26"/>
      <c r="C151" s="29" t="s">
        <v>198</v>
      </c>
      <c r="D151" s="33">
        <v>63</v>
      </c>
      <c r="E151" s="39">
        <v>55</v>
      </c>
      <c r="F151" s="46">
        <f>IF(AND(D151&lt;&gt;0,D151&lt;&gt;".",E151&lt;&gt;"."),(E151-D151)*100/D151,".")</f>
        <v>-12.698412698412698</v>
      </c>
      <c r="G151" s="39">
        <v>46</v>
      </c>
      <c r="H151" s="46">
        <f>IF(AND(E151&lt;&gt;0,E151&lt;&gt;".",G151&lt;&gt;"."),(G151-E151)*100/E151,".")</f>
        <v>-16.363636363636363</v>
      </c>
      <c r="I151" s="39">
        <v>37</v>
      </c>
      <c r="J151" s="46">
        <f>IF(AND(G151&lt;&gt;0,G151&lt;&gt;".",I151&lt;&gt;"."),(I151-G151)*100/G151,".")</f>
        <v>-19.565217391304348</v>
      </c>
      <c r="K151" s="39">
        <v>45</v>
      </c>
      <c r="L151" s="40">
        <f>IF(AND(I151&lt;&gt;0,I151&lt;&gt;".",K151&lt;&gt;"."),(K151-I151)*100/I151,".")</f>
        <v>21.62162162162162</v>
      </c>
    </row>
    <row r="152" spans="1:12" ht="12.75">
      <c r="A152" s="25"/>
      <c r="B152" s="26"/>
      <c r="C152" s="29" t="s">
        <v>199</v>
      </c>
      <c r="D152" s="33">
        <v>5</v>
      </c>
      <c r="E152" s="39">
        <v>4</v>
      </c>
      <c r="F152" s="46">
        <f>IF(AND(D152&lt;&gt;0,D152&lt;&gt;".",E152&lt;&gt;"."),(E152-D152)*100/D152,".")</f>
        <v>-20</v>
      </c>
      <c r="G152" s="39">
        <v>10</v>
      </c>
      <c r="H152" s="46">
        <f>IF(AND(E152&lt;&gt;0,E152&lt;&gt;".",G152&lt;&gt;"."),(G152-E152)*100/E152,".")</f>
        <v>150</v>
      </c>
      <c r="I152" s="39">
        <v>5</v>
      </c>
      <c r="J152" s="46">
        <f>IF(AND(G152&lt;&gt;0,G152&lt;&gt;".",I152&lt;&gt;"."),(I152-G152)*100/G152,".")</f>
        <v>-50</v>
      </c>
      <c r="K152" s="39">
        <v>2</v>
      </c>
      <c r="L152" s="40">
        <f>IF(AND(I152&lt;&gt;0,I152&lt;&gt;".",K152&lt;&gt;"."),(K152-I152)*100/I152,".")</f>
        <v>-60</v>
      </c>
    </row>
    <row r="153" spans="1:12" ht="12.75">
      <c r="A153" s="25"/>
      <c r="B153" s="26"/>
      <c r="C153" s="29" t="s">
        <v>200</v>
      </c>
      <c r="D153" s="33">
        <v>3</v>
      </c>
      <c r="E153" s="39">
        <v>2</v>
      </c>
      <c r="F153" s="46">
        <f>IF(AND(D153&lt;&gt;0,D153&lt;&gt;".",E153&lt;&gt;"."),(E153-D153)*100/D153,".")</f>
        <v>-33.333333333333336</v>
      </c>
      <c r="G153" s="39">
        <v>2</v>
      </c>
      <c r="H153" s="46">
        <f>IF(AND(E153&lt;&gt;0,E153&lt;&gt;".",G153&lt;&gt;"."),(G153-E153)*100/E153,".")</f>
        <v>0</v>
      </c>
      <c r="I153" s="39">
        <v>2</v>
      </c>
      <c r="J153" s="46">
        <f>IF(AND(G153&lt;&gt;0,G153&lt;&gt;".",I153&lt;&gt;"."),(I153-G153)*100/G153,".")</f>
        <v>0</v>
      </c>
      <c r="K153" s="39">
        <v>1</v>
      </c>
      <c r="L153" s="40">
        <f>IF(AND(I153&lt;&gt;0,I153&lt;&gt;".",K153&lt;&gt;"."),(K153-I153)*100/I153,".")</f>
        <v>-50</v>
      </c>
    </row>
    <row r="154" spans="1:12" ht="12.75">
      <c r="A154" s="25"/>
      <c r="B154" s="26"/>
      <c r="C154" s="29" t="s">
        <v>201</v>
      </c>
      <c r="D154" s="33" t="s">
        <v>5</v>
      </c>
      <c r="E154" s="39" t="s">
        <v>5</v>
      </c>
      <c r="F154" s="46" t="str">
        <f>IF(AND(D154&lt;&gt;0,D154&lt;&gt;".",E154&lt;&gt;"."),(E154-D154)*100/D154,".")</f>
        <v>.</v>
      </c>
      <c r="G154" s="39" t="s">
        <v>5</v>
      </c>
      <c r="H154" s="46" t="str">
        <f>IF(AND(E154&lt;&gt;0,E154&lt;&gt;".",G154&lt;&gt;"."),(G154-E154)*100/E154,".")</f>
        <v>.</v>
      </c>
      <c r="I154" s="39" t="s">
        <v>5</v>
      </c>
      <c r="J154" s="46" t="str">
        <f>IF(AND(G154&lt;&gt;0,G154&lt;&gt;".",I154&lt;&gt;"."),(I154-G154)*100/G154,".")</f>
        <v>.</v>
      </c>
      <c r="K154" s="39" t="s">
        <v>5</v>
      </c>
      <c r="L154" s="40" t="str">
        <f>IF(AND(I154&lt;&gt;0,I154&lt;&gt;".",K154&lt;&gt;"."),(K154-I154)*100/I154,".")</f>
        <v>.</v>
      </c>
    </row>
    <row r="155" spans="1:12" ht="12.75">
      <c r="A155" s="25"/>
      <c r="B155" s="26"/>
      <c r="C155" s="29" t="s">
        <v>202</v>
      </c>
      <c r="D155" s="33" t="s">
        <v>5</v>
      </c>
      <c r="E155" s="39" t="s">
        <v>5</v>
      </c>
      <c r="F155" s="46" t="str">
        <f>IF(AND(D155&lt;&gt;0,D155&lt;&gt;".",E155&lt;&gt;"."),(E155-D155)*100/D155,".")</f>
        <v>.</v>
      </c>
      <c r="G155" s="39" t="s">
        <v>5</v>
      </c>
      <c r="H155" s="46" t="str">
        <f>IF(AND(E155&lt;&gt;0,E155&lt;&gt;".",G155&lt;&gt;"."),(G155-E155)*100/E155,".")</f>
        <v>.</v>
      </c>
      <c r="I155" s="39" t="s">
        <v>5</v>
      </c>
      <c r="J155" s="46" t="str">
        <f>IF(AND(G155&lt;&gt;0,G155&lt;&gt;".",I155&lt;&gt;"."),(I155-G155)*100/G155,".")</f>
        <v>.</v>
      </c>
      <c r="K155" s="39" t="s">
        <v>5</v>
      </c>
      <c r="L155" s="40" t="str">
        <f>IF(AND(I155&lt;&gt;0,I155&lt;&gt;".",K155&lt;&gt;"."),(K155-I155)*100/I155,".")</f>
        <v>.</v>
      </c>
    </row>
    <row r="156" spans="1:12" ht="12.75">
      <c r="A156" s="25"/>
      <c r="B156" s="26"/>
      <c r="C156" s="29" t="s">
        <v>203</v>
      </c>
      <c r="D156" s="33" t="s">
        <v>5</v>
      </c>
      <c r="E156" s="39" t="s">
        <v>5</v>
      </c>
      <c r="F156" s="46" t="str">
        <f>IF(AND(D156&lt;&gt;0,D156&lt;&gt;".",E156&lt;&gt;"."),(E156-D156)*100/D156,".")</f>
        <v>.</v>
      </c>
      <c r="G156" s="39">
        <v>2</v>
      </c>
      <c r="H156" s="46" t="str">
        <f>IF(AND(E156&lt;&gt;0,E156&lt;&gt;".",G156&lt;&gt;"."),(G156-E156)*100/E156,".")</f>
        <v>.</v>
      </c>
      <c r="I156" s="39" t="s">
        <v>5</v>
      </c>
      <c r="J156" s="46" t="str">
        <f>IF(AND(G156&lt;&gt;0,G156&lt;&gt;".",I156&lt;&gt;"."),(I156-G156)*100/G156,".")</f>
        <v>.</v>
      </c>
      <c r="K156" s="39" t="s">
        <v>5</v>
      </c>
      <c r="L156" s="40" t="str">
        <f>IF(AND(I156&lt;&gt;0,I156&lt;&gt;".",K156&lt;&gt;"."),(K156-I156)*100/I156,".")</f>
        <v>.</v>
      </c>
    </row>
    <row r="157" spans="1:12" ht="12.75">
      <c r="A157" s="25"/>
      <c r="B157" s="26"/>
      <c r="C157" s="29" t="s">
        <v>204</v>
      </c>
      <c r="D157" s="33">
        <v>9</v>
      </c>
      <c r="E157" s="39">
        <v>17</v>
      </c>
      <c r="F157" s="46">
        <f>IF(AND(D157&lt;&gt;0,D157&lt;&gt;".",E157&lt;&gt;"."),(E157-D157)*100/D157,".")</f>
        <v>88.88888888888889</v>
      </c>
      <c r="G157" s="39">
        <v>11</v>
      </c>
      <c r="H157" s="46">
        <f>IF(AND(E157&lt;&gt;0,E157&lt;&gt;".",G157&lt;&gt;"."),(G157-E157)*100/E157,".")</f>
        <v>-35.294117647058826</v>
      </c>
      <c r="I157" s="39">
        <v>7</v>
      </c>
      <c r="J157" s="46">
        <f>IF(AND(G157&lt;&gt;0,G157&lt;&gt;".",I157&lt;&gt;"."),(I157-G157)*100/G157,".")</f>
        <v>-36.36363636363637</v>
      </c>
      <c r="K157" s="39">
        <v>12</v>
      </c>
      <c r="L157" s="40">
        <f>IF(AND(I157&lt;&gt;0,I157&lt;&gt;".",K157&lt;&gt;"."),(K157-I157)*100/I157,".")</f>
        <v>71.42857142857143</v>
      </c>
    </row>
    <row r="158" spans="1:12" ht="12.75">
      <c r="A158" s="25"/>
      <c r="B158" s="26"/>
      <c r="C158" s="29" t="s">
        <v>205</v>
      </c>
      <c r="D158" s="33" t="s">
        <v>5</v>
      </c>
      <c r="E158" s="39" t="s">
        <v>5</v>
      </c>
      <c r="F158" s="46" t="str">
        <f>IF(AND(D158&lt;&gt;0,D158&lt;&gt;".",E158&lt;&gt;"."),(E158-D158)*100/D158,".")</f>
        <v>.</v>
      </c>
      <c r="G158" s="39" t="s">
        <v>5</v>
      </c>
      <c r="H158" s="46" t="str">
        <f>IF(AND(E158&lt;&gt;0,E158&lt;&gt;".",G158&lt;&gt;"."),(G158-E158)*100/E158,".")</f>
        <v>.</v>
      </c>
      <c r="I158" s="39" t="s">
        <v>5</v>
      </c>
      <c r="J158" s="46" t="str">
        <f>IF(AND(G158&lt;&gt;0,G158&lt;&gt;".",I158&lt;&gt;"."),(I158-G158)*100/G158,".")</f>
        <v>.</v>
      </c>
      <c r="K158" s="39" t="s">
        <v>5</v>
      </c>
      <c r="L158" s="40" t="str">
        <f>IF(AND(I158&lt;&gt;0,I158&lt;&gt;".",K158&lt;&gt;"."),(K158-I158)*100/I158,".")</f>
        <v>.</v>
      </c>
    </row>
    <row r="159" spans="1:12" ht="12.75">
      <c r="A159" s="25"/>
      <c r="B159" s="26"/>
      <c r="C159" s="29" t="s">
        <v>206</v>
      </c>
      <c r="D159" s="33">
        <v>29</v>
      </c>
      <c r="E159" s="39">
        <v>28</v>
      </c>
      <c r="F159" s="46">
        <f>IF(AND(D159&lt;&gt;0,D159&lt;&gt;".",E159&lt;&gt;"."),(E159-D159)*100/D159,".")</f>
        <v>-3.4482758620689653</v>
      </c>
      <c r="G159" s="39">
        <v>34</v>
      </c>
      <c r="H159" s="46">
        <f>IF(AND(E159&lt;&gt;0,E159&lt;&gt;".",G159&lt;&gt;"."),(G159-E159)*100/E159,".")</f>
        <v>21.428571428571427</v>
      </c>
      <c r="I159" s="39">
        <v>36</v>
      </c>
      <c r="J159" s="46">
        <f>IF(AND(G159&lt;&gt;0,G159&lt;&gt;".",I159&lt;&gt;"."),(I159-G159)*100/G159,".")</f>
        <v>5.882352941176471</v>
      </c>
      <c r="K159" s="39">
        <v>42</v>
      </c>
      <c r="L159" s="40">
        <f>IF(AND(I159&lt;&gt;0,I159&lt;&gt;".",K159&lt;&gt;"."),(K159-I159)*100/I159,".")</f>
        <v>16.666666666666668</v>
      </c>
    </row>
    <row r="160" spans="1:12" ht="12.75">
      <c r="A160" s="25"/>
      <c r="B160" s="26"/>
      <c r="C160" s="29" t="s">
        <v>207</v>
      </c>
      <c r="D160" s="33">
        <v>770</v>
      </c>
      <c r="E160" s="39">
        <v>750</v>
      </c>
      <c r="F160" s="46">
        <f>IF(AND(D160&lt;&gt;0,D160&lt;&gt;".",E160&lt;&gt;"."),(E160-D160)*100/D160,".")</f>
        <v>-2.5974025974025974</v>
      </c>
      <c r="G160" s="39">
        <v>713</v>
      </c>
      <c r="H160" s="46">
        <f>IF(AND(E160&lt;&gt;0,E160&lt;&gt;".",G160&lt;&gt;"."),(G160-E160)*100/E160,".")</f>
        <v>-4.933333333333334</v>
      </c>
      <c r="I160" s="39">
        <v>842</v>
      </c>
      <c r="J160" s="46">
        <f>IF(AND(G160&lt;&gt;0,G160&lt;&gt;".",I160&lt;&gt;"."),(I160-G160)*100/G160,".")</f>
        <v>18.09256661991585</v>
      </c>
      <c r="K160" s="39">
        <v>881</v>
      </c>
      <c r="L160" s="40">
        <f>IF(AND(I160&lt;&gt;0,I160&lt;&gt;".",K160&lt;&gt;"."),(K160-I160)*100/I160,".")</f>
        <v>4.631828978622328</v>
      </c>
    </row>
    <row r="161" spans="1:12" ht="12.75">
      <c r="A161" s="25"/>
      <c r="B161" s="26"/>
      <c r="C161" s="29" t="s">
        <v>208</v>
      </c>
      <c r="D161" s="33">
        <v>11</v>
      </c>
      <c r="E161" s="39">
        <v>7</v>
      </c>
      <c r="F161" s="46">
        <f>IF(AND(D161&lt;&gt;0,D161&lt;&gt;".",E161&lt;&gt;"."),(E161-D161)*100/D161,".")</f>
        <v>-36.36363636363637</v>
      </c>
      <c r="G161" s="39">
        <v>16</v>
      </c>
      <c r="H161" s="46">
        <f>IF(AND(E161&lt;&gt;0,E161&lt;&gt;".",G161&lt;&gt;"."),(G161-E161)*100/E161,".")</f>
        <v>128.57142857142858</v>
      </c>
      <c r="I161" s="39">
        <v>16</v>
      </c>
      <c r="J161" s="46">
        <f>IF(AND(G161&lt;&gt;0,G161&lt;&gt;".",I161&lt;&gt;"."),(I161-G161)*100/G161,".")</f>
        <v>0</v>
      </c>
      <c r="K161" s="39">
        <v>26</v>
      </c>
      <c r="L161" s="40">
        <f>IF(AND(I161&lt;&gt;0,I161&lt;&gt;".",K161&lt;&gt;"."),(K161-I161)*100/I161,".")</f>
        <v>62.5</v>
      </c>
    </row>
    <row r="162" spans="1:12" ht="12.75">
      <c r="A162" s="25"/>
      <c r="B162" s="26"/>
      <c r="C162" s="29" t="s">
        <v>211</v>
      </c>
      <c r="D162" s="33">
        <v>206</v>
      </c>
      <c r="E162" s="39">
        <v>224</v>
      </c>
      <c r="F162" s="46">
        <f>IF(AND(D162&lt;&gt;0,D162&lt;&gt;".",E162&lt;&gt;"."),(E162-D162)*100/D162,".")</f>
        <v>8.737864077669903</v>
      </c>
      <c r="G162" s="39">
        <v>193</v>
      </c>
      <c r="H162" s="46">
        <f>IF(AND(E162&lt;&gt;0,E162&lt;&gt;".",G162&lt;&gt;"."),(G162-E162)*100/E162,".")</f>
        <v>-13.839285714285714</v>
      </c>
      <c r="I162" s="39">
        <v>244</v>
      </c>
      <c r="J162" s="46">
        <f>IF(AND(G162&lt;&gt;0,G162&lt;&gt;".",I162&lt;&gt;"."),(I162-G162)*100/G162,".")</f>
        <v>26.424870466321245</v>
      </c>
      <c r="K162" s="39">
        <v>236</v>
      </c>
      <c r="L162" s="40">
        <f>IF(AND(I162&lt;&gt;0,I162&lt;&gt;".",K162&lt;&gt;"."),(K162-I162)*100/I162,".")</f>
        <v>-3.278688524590164</v>
      </c>
    </row>
    <row r="163" spans="1:12" ht="12.75">
      <c r="A163" s="25"/>
      <c r="B163" s="26"/>
      <c r="C163" s="29" t="s">
        <v>212</v>
      </c>
      <c r="D163" s="33" t="s">
        <v>5</v>
      </c>
      <c r="E163" s="39" t="s">
        <v>5</v>
      </c>
      <c r="F163" s="46" t="str">
        <f>IF(AND(D163&lt;&gt;0,D163&lt;&gt;".",E163&lt;&gt;"."),(E163-D163)*100/D163,".")</f>
        <v>.</v>
      </c>
      <c r="G163" s="39" t="s">
        <v>5</v>
      </c>
      <c r="H163" s="46" t="str">
        <f>IF(AND(E163&lt;&gt;0,E163&lt;&gt;".",G163&lt;&gt;"."),(G163-E163)*100/E163,".")</f>
        <v>.</v>
      </c>
      <c r="I163" s="39" t="s">
        <v>5</v>
      </c>
      <c r="J163" s="46" t="str">
        <f>IF(AND(G163&lt;&gt;0,G163&lt;&gt;".",I163&lt;&gt;"."),(I163-G163)*100/G163,".")</f>
        <v>.</v>
      </c>
      <c r="K163" s="39">
        <v>9</v>
      </c>
      <c r="L163" s="40" t="str">
        <f>IF(AND(I163&lt;&gt;0,I163&lt;&gt;".",K163&lt;&gt;"."),(K163-I163)*100/I163,".")</f>
        <v>.</v>
      </c>
    </row>
    <row r="164" spans="1:12" ht="12.75">
      <c r="A164" s="25"/>
      <c r="B164" s="26"/>
      <c r="C164" s="29" t="s">
        <v>213</v>
      </c>
      <c r="D164" s="33">
        <v>1</v>
      </c>
      <c r="E164" s="39">
        <v>5</v>
      </c>
      <c r="F164" s="46">
        <f>IF(AND(D164&lt;&gt;0,D164&lt;&gt;".",E164&lt;&gt;"."),(E164-D164)*100/D164,".")</f>
        <v>400</v>
      </c>
      <c r="G164" s="39">
        <v>2</v>
      </c>
      <c r="H164" s="46">
        <f>IF(AND(E164&lt;&gt;0,E164&lt;&gt;".",G164&lt;&gt;"."),(G164-E164)*100/E164,".")</f>
        <v>-60</v>
      </c>
      <c r="I164" s="39">
        <v>7</v>
      </c>
      <c r="J164" s="46">
        <f>IF(AND(G164&lt;&gt;0,G164&lt;&gt;".",I164&lt;&gt;"."),(I164-G164)*100/G164,".")</f>
        <v>250</v>
      </c>
      <c r="K164" s="39">
        <v>2</v>
      </c>
      <c r="L164" s="40">
        <f>IF(AND(I164&lt;&gt;0,I164&lt;&gt;".",K164&lt;&gt;"."),(K164-I164)*100/I164,".")</f>
        <v>-71.42857142857143</v>
      </c>
    </row>
    <row r="165" spans="1:12" ht="12.75">
      <c r="A165" s="25"/>
      <c r="B165" s="26"/>
      <c r="C165" s="29" t="s">
        <v>214</v>
      </c>
      <c r="D165" s="33">
        <v>324</v>
      </c>
      <c r="E165" s="39">
        <v>338</v>
      </c>
      <c r="F165" s="46">
        <f>IF(AND(D165&lt;&gt;0,D165&lt;&gt;".",E165&lt;&gt;"."),(E165-D165)*100/D165,".")</f>
        <v>4.320987654320987</v>
      </c>
      <c r="G165" s="39">
        <v>304</v>
      </c>
      <c r="H165" s="46">
        <f>IF(AND(E165&lt;&gt;0,E165&lt;&gt;".",G165&lt;&gt;"."),(G165-E165)*100/E165,".")</f>
        <v>-10.059171597633137</v>
      </c>
      <c r="I165" s="39">
        <v>275</v>
      </c>
      <c r="J165" s="46">
        <f>IF(AND(G165&lt;&gt;0,G165&lt;&gt;".",I165&lt;&gt;"."),(I165-G165)*100/G165,".")</f>
        <v>-9.539473684210526</v>
      </c>
      <c r="K165" s="39">
        <v>293</v>
      </c>
      <c r="L165" s="40">
        <f>IF(AND(I165&lt;&gt;0,I165&lt;&gt;".",K165&lt;&gt;"."),(K165-I165)*100/I165,".")</f>
        <v>6.545454545454546</v>
      </c>
    </row>
    <row r="166" spans="1:12" ht="12.75">
      <c r="A166" s="25"/>
      <c r="B166" s="26"/>
      <c r="C166" s="29" t="s">
        <v>219</v>
      </c>
      <c r="D166" s="33" t="s">
        <v>5</v>
      </c>
      <c r="E166" s="39" t="s">
        <v>5</v>
      </c>
      <c r="F166" s="46" t="str">
        <f>IF(AND(D166&lt;&gt;0,D166&lt;&gt;".",E166&lt;&gt;"."),(E166-D166)*100/D166,".")</f>
        <v>.</v>
      </c>
      <c r="G166" s="39" t="s">
        <v>5</v>
      </c>
      <c r="H166" s="46" t="str">
        <f>IF(AND(E166&lt;&gt;0,E166&lt;&gt;".",G166&lt;&gt;"."),(G166-E166)*100/E166,".")</f>
        <v>.</v>
      </c>
      <c r="I166" s="39" t="s">
        <v>5</v>
      </c>
      <c r="J166" s="46" t="str">
        <f>IF(AND(G166&lt;&gt;0,G166&lt;&gt;".",I166&lt;&gt;"."),(I166-G166)*100/G166,".")</f>
        <v>.</v>
      </c>
      <c r="K166" s="39" t="s">
        <v>5</v>
      </c>
      <c r="L166" s="40" t="str">
        <f>IF(AND(I166&lt;&gt;0,I166&lt;&gt;".",K166&lt;&gt;"."),(K166-I166)*100/I166,".")</f>
        <v>.</v>
      </c>
    </row>
    <row r="167" spans="1:12" ht="12.75">
      <c r="A167" s="25"/>
      <c r="B167" s="26"/>
      <c r="C167" s="29" t="s">
        <v>222</v>
      </c>
      <c r="D167" s="33" t="s">
        <v>5</v>
      </c>
      <c r="E167" s="39" t="s">
        <v>5</v>
      </c>
      <c r="F167" s="46" t="str">
        <f>IF(AND(D167&lt;&gt;0,D167&lt;&gt;".",E167&lt;&gt;"."),(E167-D167)*100/D167,".")</f>
        <v>.</v>
      </c>
      <c r="G167" s="39" t="s">
        <v>5</v>
      </c>
      <c r="H167" s="46" t="str">
        <f>IF(AND(E167&lt;&gt;0,E167&lt;&gt;".",G167&lt;&gt;"."),(G167-E167)*100/E167,".")</f>
        <v>.</v>
      </c>
      <c r="I167" s="39" t="s">
        <v>5</v>
      </c>
      <c r="J167" s="46" t="str">
        <f>IF(AND(G167&lt;&gt;0,G167&lt;&gt;".",I167&lt;&gt;"."),(I167-G167)*100/G167,".")</f>
        <v>.</v>
      </c>
      <c r="K167" s="39" t="s">
        <v>5</v>
      </c>
      <c r="L167" s="40" t="str">
        <f>IF(AND(I167&lt;&gt;0,I167&lt;&gt;".",K167&lt;&gt;"."),(K167-I167)*100/I167,".")</f>
        <v>.</v>
      </c>
    </row>
    <row r="168" spans="1:12" ht="12.75">
      <c r="A168" s="25"/>
      <c r="B168" s="26"/>
      <c r="C168" s="29" t="s">
        <v>225</v>
      </c>
      <c r="D168" s="33" t="s">
        <v>5</v>
      </c>
      <c r="E168" s="39" t="s">
        <v>5</v>
      </c>
      <c r="F168" s="46" t="str">
        <f>IF(AND(D168&lt;&gt;0,D168&lt;&gt;".",E168&lt;&gt;"."),(E168-D168)*100/D168,".")</f>
        <v>.</v>
      </c>
      <c r="G168" s="39" t="s">
        <v>5</v>
      </c>
      <c r="H168" s="46" t="str">
        <f>IF(AND(E168&lt;&gt;0,E168&lt;&gt;".",G168&lt;&gt;"."),(G168-E168)*100/E168,".")</f>
        <v>.</v>
      </c>
      <c r="I168" s="39" t="s">
        <v>5</v>
      </c>
      <c r="J168" s="46" t="str">
        <f>IF(AND(G168&lt;&gt;0,G168&lt;&gt;".",I168&lt;&gt;"."),(I168-G168)*100/G168,".")</f>
        <v>.</v>
      </c>
      <c r="K168" s="39" t="s">
        <v>5</v>
      </c>
      <c r="L168" s="40" t="str">
        <f>IF(AND(I168&lt;&gt;0,I168&lt;&gt;".",K168&lt;&gt;"."),(K168-I168)*100/I168,".")</f>
        <v>.</v>
      </c>
    </row>
    <row r="169" spans="1:12" ht="12.75">
      <c r="A169" s="25"/>
      <c r="B169" s="26"/>
      <c r="C169" s="29" t="s">
        <v>226</v>
      </c>
      <c r="D169" s="33" t="s">
        <v>5</v>
      </c>
      <c r="E169" s="39" t="s">
        <v>5</v>
      </c>
      <c r="F169" s="46" t="str">
        <f>IF(AND(D169&lt;&gt;0,D169&lt;&gt;".",E169&lt;&gt;"."),(E169-D169)*100/D169,".")</f>
        <v>.</v>
      </c>
      <c r="G169" s="39">
        <v>2</v>
      </c>
      <c r="H169" s="46" t="str">
        <f>IF(AND(E169&lt;&gt;0,E169&lt;&gt;".",G169&lt;&gt;"."),(G169-E169)*100/E169,".")</f>
        <v>.</v>
      </c>
      <c r="I169" s="39">
        <v>1</v>
      </c>
      <c r="J169" s="46">
        <f>IF(AND(G169&lt;&gt;0,G169&lt;&gt;".",I169&lt;&gt;"."),(I169-G169)*100/G169,".")</f>
        <v>-50</v>
      </c>
      <c r="K169" s="39" t="s">
        <v>5</v>
      </c>
      <c r="L169" s="40" t="str">
        <f>IF(AND(I169&lt;&gt;0,I169&lt;&gt;".",K169&lt;&gt;"."),(K169-I169)*100/I169,".")</f>
        <v>.</v>
      </c>
    </row>
    <row r="170" spans="1:12" ht="12.75">
      <c r="A170" s="25"/>
      <c r="B170" s="26"/>
      <c r="C170" s="29" t="s">
        <v>229</v>
      </c>
      <c r="D170" s="33" t="s">
        <v>5</v>
      </c>
      <c r="E170" s="39" t="s">
        <v>5</v>
      </c>
      <c r="F170" s="46" t="str">
        <f>IF(AND(D170&lt;&gt;0,D170&lt;&gt;".",E170&lt;&gt;"."),(E170-D170)*100/D170,".")</f>
        <v>.</v>
      </c>
      <c r="G170" s="39" t="s">
        <v>5</v>
      </c>
      <c r="H170" s="46" t="str">
        <f>IF(AND(E170&lt;&gt;0,E170&lt;&gt;".",G170&lt;&gt;"."),(G170-E170)*100/E170,".")</f>
        <v>.</v>
      </c>
      <c r="I170" s="39" t="s">
        <v>5</v>
      </c>
      <c r="J170" s="46" t="str">
        <f>IF(AND(G170&lt;&gt;0,G170&lt;&gt;".",I170&lt;&gt;"."),(I170-G170)*100/G170,".")</f>
        <v>.</v>
      </c>
      <c r="K170" s="39" t="s">
        <v>5</v>
      </c>
      <c r="L170" s="40" t="str">
        <f>IF(AND(I170&lt;&gt;0,I170&lt;&gt;".",K170&lt;&gt;"."),(K170-I170)*100/I170,".")</f>
        <v>.</v>
      </c>
    </row>
    <row r="171" spans="1:12" ht="12.75">
      <c r="A171" s="25"/>
      <c r="B171" s="26"/>
      <c r="C171" s="29" t="s">
        <v>230</v>
      </c>
      <c r="D171" s="33">
        <v>216</v>
      </c>
      <c r="E171" s="39">
        <v>223</v>
      </c>
      <c r="F171" s="46">
        <f>IF(AND(D171&lt;&gt;0,D171&lt;&gt;".",E171&lt;&gt;"."),(E171-D171)*100/D171,".")</f>
        <v>3.240740740740741</v>
      </c>
      <c r="G171" s="39">
        <v>211</v>
      </c>
      <c r="H171" s="46">
        <f>IF(AND(E171&lt;&gt;0,E171&lt;&gt;".",G171&lt;&gt;"."),(G171-E171)*100/E171,".")</f>
        <v>-5.381165919282512</v>
      </c>
      <c r="I171" s="39">
        <v>201</v>
      </c>
      <c r="J171" s="46">
        <f>IF(AND(G171&lt;&gt;0,G171&lt;&gt;".",I171&lt;&gt;"."),(I171-G171)*100/G171,".")</f>
        <v>-4.739336492890995</v>
      </c>
      <c r="K171" s="39">
        <v>231</v>
      </c>
      <c r="L171" s="40">
        <f>IF(AND(I171&lt;&gt;0,I171&lt;&gt;".",K171&lt;&gt;"."),(K171-I171)*100/I171,".")</f>
        <v>14.925373134328359</v>
      </c>
    </row>
    <row r="172" spans="1:12" ht="12.75">
      <c r="A172" s="25"/>
      <c r="B172" s="26"/>
      <c r="C172" s="29" t="s">
        <v>231</v>
      </c>
      <c r="D172" s="33">
        <v>48</v>
      </c>
      <c r="E172" s="39">
        <v>44</v>
      </c>
      <c r="F172" s="46">
        <f>IF(AND(D172&lt;&gt;0,D172&lt;&gt;".",E172&lt;&gt;"."),(E172-D172)*100/D172,".")</f>
        <v>-8.333333333333334</v>
      </c>
      <c r="G172" s="39">
        <v>35</v>
      </c>
      <c r="H172" s="46">
        <f>IF(AND(E172&lt;&gt;0,E172&lt;&gt;".",G172&lt;&gt;"."),(G172-E172)*100/E172,".")</f>
        <v>-20.454545454545453</v>
      </c>
      <c r="I172" s="39">
        <v>38</v>
      </c>
      <c r="J172" s="46">
        <f>IF(AND(G172&lt;&gt;0,G172&lt;&gt;".",I172&lt;&gt;"."),(I172-G172)*100/G172,".")</f>
        <v>8.571428571428571</v>
      </c>
      <c r="K172" s="39">
        <v>30</v>
      </c>
      <c r="L172" s="40">
        <f>IF(AND(I172&lt;&gt;0,I172&lt;&gt;".",K172&lt;&gt;"."),(K172-I172)*100/I172,".")</f>
        <v>-21.05263157894737</v>
      </c>
    </row>
    <row r="173" spans="1:12" ht="12.75">
      <c r="A173" s="25"/>
      <c r="B173" s="26"/>
      <c r="C173" s="29" t="s">
        <v>232</v>
      </c>
      <c r="D173" s="33">
        <v>122</v>
      </c>
      <c r="E173" s="39">
        <v>125</v>
      </c>
      <c r="F173" s="46">
        <f>IF(AND(D173&lt;&gt;0,D173&lt;&gt;".",E173&lt;&gt;"."),(E173-D173)*100/D173,".")</f>
        <v>2.459016393442623</v>
      </c>
      <c r="G173" s="39">
        <v>119</v>
      </c>
      <c r="H173" s="46">
        <f>IF(AND(E173&lt;&gt;0,E173&lt;&gt;".",G173&lt;&gt;"."),(G173-E173)*100/E173,".")</f>
        <v>-4.8</v>
      </c>
      <c r="I173" s="39">
        <v>97</v>
      </c>
      <c r="J173" s="46">
        <f>IF(AND(G173&lt;&gt;0,G173&lt;&gt;".",I173&lt;&gt;"."),(I173-G173)*100/G173,".")</f>
        <v>-18.48739495798319</v>
      </c>
      <c r="K173" s="39">
        <v>104</v>
      </c>
      <c r="L173" s="40">
        <f>IF(AND(I173&lt;&gt;0,I173&lt;&gt;".",K173&lt;&gt;"."),(K173-I173)*100/I173,".")</f>
        <v>7.216494845360825</v>
      </c>
    </row>
    <row r="174" spans="1:12" ht="12.75">
      <c r="A174" s="25"/>
      <c r="B174" s="26"/>
      <c r="C174" s="29" t="s">
        <v>233</v>
      </c>
      <c r="D174" s="33">
        <v>94</v>
      </c>
      <c r="E174" s="39">
        <v>104</v>
      </c>
      <c r="F174" s="46">
        <f>IF(AND(D174&lt;&gt;0,D174&lt;&gt;".",E174&lt;&gt;"."),(E174-D174)*100/D174,".")</f>
        <v>10.638297872340425</v>
      </c>
      <c r="G174" s="39">
        <v>101</v>
      </c>
      <c r="H174" s="46">
        <f>IF(AND(E174&lt;&gt;0,E174&lt;&gt;".",G174&lt;&gt;"."),(G174-E174)*100/E174,".")</f>
        <v>-2.8846153846153846</v>
      </c>
      <c r="I174" s="39">
        <v>84</v>
      </c>
      <c r="J174" s="46">
        <f>IF(AND(G174&lt;&gt;0,G174&lt;&gt;".",I174&lt;&gt;"."),(I174-G174)*100/G174,".")</f>
        <v>-16.831683168316832</v>
      </c>
      <c r="K174" s="39">
        <v>89</v>
      </c>
      <c r="L174" s="40">
        <f>IF(AND(I174&lt;&gt;0,I174&lt;&gt;".",K174&lt;&gt;"."),(K174-I174)*100/I174,".")</f>
        <v>5.9523809523809526</v>
      </c>
    </row>
    <row r="175" spans="1:12" ht="12.75">
      <c r="A175" s="25"/>
      <c r="B175" s="26"/>
      <c r="C175" s="29" t="s">
        <v>234</v>
      </c>
      <c r="D175" s="33">
        <v>30</v>
      </c>
      <c r="E175" s="39">
        <v>13</v>
      </c>
      <c r="F175" s="46">
        <f>IF(AND(D175&lt;&gt;0,D175&lt;&gt;".",E175&lt;&gt;"."),(E175-D175)*100/D175,".")</f>
        <v>-56.666666666666664</v>
      </c>
      <c r="G175" s="39">
        <v>12</v>
      </c>
      <c r="H175" s="46">
        <f>IF(AND(E175&lt;&gt;0,E175&lt;&gt;".",G175&lt;&gt;"."),(G175-E175)*100/E175,".")</f>
        <v>-7.6923076923076925</v>
      </c>
      <c r="I175" s="39">
        <v>9</v>
      </c>
      <c r="J175" s="46">
        <f>IF(AND(G175&lt;&gt;0,G175&lt;&gt;".",I175&lt;&gt;"."),(I175-G175)*100/G175,".")</f>
        <v>-25</v>
      </c>
      <c r="K175" s="39">
        <v>6</v>
      </c>
      <c r="L175" s="40">
        <f>IF(AND(I175&lt;&gt;0,I175&lt;&gt;".",K175&lt;&gt;"."),(K175-I175)*100/I175,".")</f>
        <v>-33.333333333333336</v>
      </c>
    </row>
    <row r="176" spans="1:12" ht="12.75">
      <c r="A176" s="25"/>
      <c r="B176" s="26"/>
      <c r="C176" s="29" t="s">
        <v>235</v>
      </c>
      <c r="D176" s="33" t="s">
        <v>5</v>
      </c>
      <c r="E176" s="39" t="s">
        <v>5</v>
      </c>
      <c r="F176" s="46" t="str">
        <f>IF(AND(D176&lt;&gt;0,D176&lt;&gt;".",E176&lt;&gt;"."),(E176-D176)*100/D176,".")</f>
        <v>.</v>
      </c>
      <c r="G176" s="39" t="s">
        <v>5</v>
      </c>
      <c r="H176" s="46" t="str">
        <f>IF(AND(E176&lt;&gt;0,E176&lt;&gt;".",G176&lt;&gt;"."),(G176-E176)*100/E176,".")</f>
        <v>.</v>
      </c>
      <c r="I176" s="39" t="s">
        <v>5</v>
      </c>
      <c r="J176" s="46" t="str">
        <f>IF(AND(G176&lt;&gt;0,G176&lt;&gt;".",I176&lt;&gt;"."),(I176-G176)*100/G176,".")</f>
        <v>.</v>
      </c>
      <c r="K176" s="39" t="s">
        <v>5</v>
      </c>
      <c r="L176" s="40" t="str">
        <f>IF(AND(I176&lt;&gt;0,I176&lt;&gt;".",K176&lt;&gt;"."),(K176-I176)*100/I176,".")</f>
        <v>.</v>
      </c>
    </row>
    <row r="177" spans="1:12" ht="12.75">
      <c r="A177" s="25"/>
      <c r="B177" s="26"/>
      <c r="C177" s="29" t="s">
        <v>236</v>
      </c>
      <c r="D177" s="33">
        <v>1</v>
      </c>
      <c r="E177" s="39">
        <v>5</v>
      </c>
      <c r="F177" s="46">
        <f>IF(AND(D177&lt;&gt;0,D177&lt;&gt;".",E177&lt;&gt;"."),(E177-D177)*100/D177,".")</f>
        <v>400</v>
      </c>
      <c r="G177" s="39">
        <v>3</v>
      </c>
      <c r="H177" s="46">
        <f>IF(AND(E177&lt;&gt;0,E177&lt;&gt;".",G177&lt;&gt;"."),(G177-E177)*100/E177,".")</f>
        <v>-40</v>
      </c>
      <c r="I177" s="39" t="s">
        <v>5</v>
      </c>
      <c r="J177" s="46" t="str">
        <f>IF(AND(G177&lt;&gt;0,G177&lt;&gt;".",I177&lt;&gt;"."),(I177-G177)*100/G177,".")</f>
        <v>.</v>
      </c>
      <c r="K177" s="39">
        <v>2</v>
      </c>
      <c r="L177" s="40" t="str">
        <f>IF(AND(I177&lt;&gt;0,I177&lt;&gt;".",K177&lt;&gt;"."),(K177-I177)*100/I177,".")</f>
        <v>.</v>
      </c>
    </row>
    <row r="178" spans="1:12" ht="12.75">
      <c r="A178" s="25"/>
      <c r="B178" s="26"/>
      <c r="C178" s="29" t="s">
        <v>237</v>
      </c>
      <c r="D178" s="33">
        <v>20</v>
      </c>
      <c r="E178" s="39">
        <v>57</v>
      </c>
      <c r="F178" s="46">
        <f>IF(AND(D178&lt;&gt;0,D178&lt;&gt;".",E178&lt;&gt;"."),(E178-D178)*100/D178,".")</f>
        <v>185</v>
      </c>
      <c r="G178" s="39">
        <v>76</v>
      </c>
      <c r="H178" s="46">
        <f>IF(AND(E178&lt;&gt;0,E178&lt;&gt;".",G178&lt;&gt;"."),(G178-E178)*100/E178,".")</f>
        <v>33.333333333333336</v>
      </c>
      <c r="I178" s="39">
        <v>73</v>
      </c>
      <c r="J178" s="46">
        <f>IF(AND(G178&lt;&gt;0,G178&lt;&gt;".",I178&lt;&gt;"."),(I178-G178)*100/G178,".")</f>
        <v>-3.9473684210526314</v>
      </c>
      <c r="K178" s="39">
        <v>61</v>
      </c>
      <c r="L178" s="40">
        <f>IF(AND(I178&lt;&gt;0,I178&lt;&gt;".",K178&lt;&gt;"."),(K178-I178)*100/I178,".")</f>
        <v>-16.438356164383563</v>
      </c>
    </row>
    <row r="179" spans="1:12" ht="12.75">
      <c r="A179" s="25"/>
      <c r="B179" s="26"/>
      <c r="C179" s="29" t="s">
        <v>238</v>
      </c>
      <c r="D179" s="33" t="s">
        <v>5</v>
      </c>
      <c r="E179" s="39" t="s">
        <v>5</v>
      </c>
      <c r="F179" s="46" t="str">
        <f>IF(AND(D179&lt;&gt;0,D179&lt;&gt;".",E179&lt;&gt;"."),(E179-D179)*100/D179,".")</f>
        <v>.</v>
      </c>
      <c r="G179" s="39" t="s">
        <v>5</v>
      </c>
      <c r="H179" s="46" t="str">
        <f>IF(AND(E179&lt;&gt;0,E179&lt;&gt;".",G179&lt;&gt;"."),(G179-E179)*100/E179,".")</f>
        <v>.</v>
      </c>
      <c r="I179" s="39" t="s">
        <v>5</v>
      </c>
      <c r="J179" s="46" t="str">
        <f>IF(AND(G179&lt;&gt;0,G179&lt;&gt;".",I179&lt;&gt;"."),(I179-G179)*100/G179,".")</f>
        <v>.</v>
      </c>
      <c r="K179" s="39" t="s">
        <v>5</v>
      </c>
      <c r="L179" s="40" t="str">
        <f>IF(AND(I179&lt;&gt;0,I179&lt;&gt;".",K179&lt;&gt;"."),(K179-I179)*100/I179,".")</f>
        <v>.</v>
      </c>
    </row>
    <row r="180" spans="1:12" ht="12.75">
      <c r="A180" s="25"/>
      <c r="B180" s="26"/>
      <c r="C180" s="29" t="s">
        <v>239</v>
      </c>
      <c r="D180" s="33">
        <v>22</v>
      </c>
      <c r="E180" s="39">
        <v>15</v>
      </c>
      <c r="F180" s="46">
        <f>IF(AND(D180&lt;&gt;0,D180&lt;&gt;".",E180&lt;&gt;"."),(E180-D180)*100/D180,".")</f>
        <v>-31.818181818181817</v>
      </c>
      <c r="G180" s="39">
        <v>7</v>
      </c>
      <c r="H180" s="46">
        <f>IF(AND(E180&lt;&gt;0,E180&lt;&gt;".",G180&lt;&gt;"."),(G180-E180)*100/E180,".")</f>
        <v>-53.333333333333336</v>
      </c>
      <c r="I180" s="39">
        <v>4</v>
      </c>
      <c r="J180" s="46">
        <f>IF(AND(G180&lt;&gt;0,G180&lt;&gt;".",I180&lt;&gt;"."),(I180-G180)*100/G180,".")</f>
        <v>-42.857142857142854</v>
      </c>
      <c r="K180" s="39">
        <v>7</v>
      </c>
      <c r="L180" s="40">
        <f>IF(AND(I180&lt;&gt;0,I180&lt;&gt;".",K180&lt;&gt;"."),(K180-I180)*100/I180,".")</f>
        <v>75</v>
      </c>
    </row>
    <row r="181" spans="1:12" ht="12.75">
      <c r="A181" s="25"/>
      <c r="B181" s="26"/>
      <c r="C181" s="29" t="s">
        <v>242</v>
      </c>
      <c r="D181" s="33" t="s">
        <v>5</v>
      </c>
      <c r="E181" s="39" t="s">
        <v>5</v>
      </c>
      <c r="F181" s="46" t="str">
        <f>IF(AND(D181&lt;&gt;0,D181&lt;&gt;".",E181&lt;&gt;"."),(E181-D181)*100/D181,".")</f>
        <v>.</v>
      </c>
      <c r="G181" s="39" t="s">
        <v>5</v>
      </c>
      <c r="H181" s="46" t="str">
        <f>IF(AND(E181&lt;&gt;0,E181&lt;&gt;".",G181&lt;&gt;"."),(G181-E181)*100/E181,".")</f>
        <v>.</v>
      </c>
      <c r="I181" s="39" t="s">
        <v>5</v>
      </c>
      <c r="J181" s="46" t="str">
        <f>IF(AND(G181&lt;&gt;0,G181&lt;&gt;".",I181&lt;&gt;"."),(I181-G181)*100/G181,".")</f>
        <v>.</v>
      </c>
      <c r="K181" s="39" t="s">
        <v>5</v>
      </c>
      <c r="L181" s="40" t="str">
        <f>IF(AND(I181&lt;&gt;0,I181&lt;&gt;".",K181&lt;&gt;"."),(K181-I181)*100/I181,".")</f>
        <v>.</v>
      </c>
    </row>
    <row r="182" spans="1:12" ht="12.75">
      <c r="A182" s="25"/>
      <c r="B182" s="26"/>
      <c r="C182" s="29" t="s">
        <v>245</v>
      </c>
      <c r="D182" s="33">
        <v>96</v>
      </c>
      <c r="E182" s="39">
        <v>55</v>
      </c>
      <c r="F182" s="46">
        <f>IF(AND(D182&lt;&gt;0,D182&lt;&gt;".",E182&lt;&gt;"."),(E182-D182)*100/D182,".")</f>
        <v>-42.708333333333336</v>
      </c>
      <c r="G182" s="39">
        <v>52</v>
      </c>
      <c r="H182" s="46">
        <f>IF(AND(E182&lt;&gt;0,E182&lt;&gt;".",G182&lt;&gt;"."),(G182-E182)*100/E182,".")</f>
        <v>-5.454545454545454</v>
      </c>
      <c r="I182" s="39">
        <v>41</v>
      </c>
      <c r="J182" s="46">
        <f>IF(AND(G182&lt;&gt;0,G182&lt;&gt;".",I182&lt;&gt;"."),(I182-G182)*100/G182,".")</f>
        <v>-21.153846153846153</v>
      </c>
      <c r="K182" s="39">
        <v>39</v>
      </c>
      <c r="L182" s="40">
        <f>IF(AND(I182&lt;&gt;0,I182&lt;&gt;".",K182&lt;&gt;"."),(K182-I182)*100/I182,".")</f>
        <v>-4.878048780487805</v>
      </c>
    </row>
    <row r="183" spans="1:12" ht="12.75">
      <c r="A183" s="25"/>
      <c r="B183" s="26"/>
      <c r="C183" s="29" t="s">
        <v>246</v>
      </c>
      <c r="D183" s="33">
        <v>53</v>
      </c>
      <c r="E183" s="39">
        <v>52</v>
      </c>
      <c r="F183" s="46">
        <f>IF(AND(D183&lt;&gt;0,D183&lt;&gt;".",E183&lt;&gt;"."),(E183-D183)*100/D183,".")</f>
        <v>-1.8867924528301887</v>
      </c>
      <c r="G183" s="39">
        <v>60</v>
      </c>
      <c r="H183" s="46">
        <f>IF(AND(E183&lt;&gt;0,E183&lt;&gt;".",G183&lt;&gt;"."),(G183-E183)*100/E183,".")</f>
        <v>15.384615384615385</v>
      </c>
      <c r="I183" s="39">
        <v>43</v>
      </c>
      <c r="J183" s="46">
        <f>IF(AND(G183&lt;&gt;0,G183&lt;&gt;".",I183&lt;&gt;"."),(I183-G183)*100/G183,".")</f>
        <v>-28.333333333333332</v>
      </c>
      <c r="K183" s="39">
        <v>45</v>
      </c>
      <c r="L183" s="40">
        <f>IF(AND(I183&lt;&gt;0,I183&lt;&gt;".",K183&lt;&gt;"."),(K183-I183)*100/I183,".")</f>
        <v>4.651162790697675</v>
      </c>
    </row>
    <row r="184" spans="1:12" ht="12.75">
      <c r="A184" s="25"/>
      <c r="B184" s="26"/>
      <c r="C184" s="29" t="s">
        <v>247</v>
      </c>
      <c r="D184" s="33">
        <v>1144</v>
      </c>
      <c r="E184" s="39">
        <v>1036</v>
      </c>
      <c r="F184" s="46">
        <f>IF(AND(D184&lt;&gt;0,D184&lt;&gt;".",E184&lt;&gt;"."),(E184-D184)*100/D184,".")</f>
        <v>-9.44055944055944</v>
      </c>
      <c r="G184" s="39">
        <v>962</v>
      </c>
      <c r="H184" s="46">
        <f>IF(AND(E184&lt;&gt;0,E184&lt;&gt;".",G184&lt;&gt;"."),(G184-E184)*100/E184,".")</f>
        <v>-7.142857142857143</v>
      </c>
      <c r="I184" s="39">
        <v>894</v>
      </c>
      <c r="J184" s="46">
        <f>IF(AND(G184&lt;&gt;0,G184&lt;&gt;".",I184&lt;&gt;"."),(I184-G184)*100/G184,".")</f>
        <v>-7.0686070686070686</v>
      </c>
      <c r="K184" s="39">
        <v>866</v>
      </c>
      <c r="L184" s="40">
        <f>IF(AND(I184&lt;&gt;0,I184&lt;&gt;".",K184&lt;&gt;"."),(K184-I184)*100/I184,".")</f>
        <v>-3.131991051454139</v>
      </c>
    </row>
    <row r="185" spans="1:12" ht="12.75">
      <c r="A185" s="25"/>
      <c r="B185" s="26"/>
      <c r="C185" s="29" t="s">
        <v>248</v>
      </c>
      <c r="D185" s="33">
        <v>32</v>
      </c>
      <c r="E185" s="39">
        <v>30</v>
      </c>
      <c r="F185" s="46">
        <f>IF(AND(D185&lt;&gt;0,D185&lt;&gt;".",E185&lt;&gt;"."),(E185-D185)*100/D185,".")</f>
        <v>-6.25</v>
      </c>
      <c r="G185" s="39">
        <v>34</v>
      </c>
      <c r="H185" s="46">
        <f>IF(AND(E185&lt;&gt;0,E185&lt;&gt;".",G185&lt;&gt;"."),(G185-E185)*100/E185,".")</f>
        <v>13.333333333333334</v>
      </c>
      <c r="I185" s="39">
        <v>56</v>
      </c>
      <c r="J185" s="46">
        <f>IF(AND(G185&lt;&gt;0,G185&lt;&gt;".",I185&lt;&gt;"."),(I185-G185)*100/G185,".")</f>
        <v>64.70588235294117</v>
      </c>
      <c r="K185" s="39">
        <v>26</v>
      </c>
      <c r="L185" s="40">
        <f>IF(AND(I185&lt;&gt;0,I185&lt;&gt;".",K185&lt;&gt;"."),(K185-I185)*100/I185,".")</f>
        <v>-53.57142857142857</v>
      </c>
    </row>
    <row r="186" spans="1:12" ht="12.75">
      <c r="A186" s="25"/>
      <c r="B186" s="26"/>
      <c r="C186" s="29" t="s">
        <v>251</v>
      </c>
      <c r="D186" s="33">
        <v>7</v>
      </c>
      <c r="E186" s="39">
        <v>2</v>
      </c>
      <c r="F186" s="46">
        <f>IF(AND(D186&lt;&gt;0,D186&lt;&gt;".",E186&lt;&gt;"."),(E186-D186)*100/D186,".")</f>
        <v>-71.42857142857143</v>
      </c>
      <c r="G186" s="39">
        <v>6</v>
      </c>
      <c r="H186" s="46">
        <f>IF(AND(E186&lt;&gt;0,E186&lt;&gt;".",G186&lt;&gt;"."),(G186-E186)*100/E186,".")</f>
        <v>200</v>
      </c>
      <c r="I186" s="39">
        <v>11</v>
      </c>
      <c r="J186" s="46">
        <f>IF(AND(G186&lt;&gt;0,G186&lt;&gt;".",I186&lt;&gt;"."),(I186-G186)*100/G186,".")</f>
        <v>83.33333333333333</v>
      </c>
      <c r="K186" s="39">
        <v>9</v>
      </c>
      <c r="L186" s="40">
        <f>IF(AND(I186&lt;&gt;0,I186&lt;&gt;".",K186&lt;&gt;"."),(K186-I186)*100/I186,".")</f>
        <v>-18.181818181818183</v>
      </c>
    </row>
    <row r="187" spans="1:12" ht="12.75">
      <c r="A187" s="25"/>
      <c r="B187" s="26"/>
      <c r="C187" s="29" t="s">
        <v>254</v>
      </c>
      <c r="D187" s="33">
        <v>145</v>
      </c>
      <c r="E187" s="39">
        <v>147</v>
      </c>
      <c r="F187" s="46">
        <f>IF(AND(D187&lt;&gt;0,D187&lt;&gt;".",E187&lt;&gt;"."),(E187-D187)*100/D187,".")</f>
        <v>1.3793103448275863</v>
      </c>
      <c r="G187" s="39">
        <v>154</v>
      </c>
      <c r="H187" s="46">
        <f>IF(AND(E187&lt;&gt;0,E187&lt;&gt;".",G187&lt;&gt;"."),(G187-E187)*100/E187,".")</f>
        <v>4.761904761904762</v>
      </c>
      <c r="I187" s="39">
        <v>126</v>
      </c>
      <c r="J187" s="46">
        <f>IF(AND(G187&lt;&gt;0,G187&lt;&gt;".",I187&lt;&gt;"."),(I187-G187)*100/G187,".")</f>
        <v>-18.181818181818183</v>
      </c>
      <c r="K187" s="39">
        <v>126</v>
      </c>
      <c r="L187" s="40">
        <f>IF(AND(I187&lt;&gt;0,I187&lt;&gt;".",K187&lt;&gt;"."),(K187-I187)*100/I187,".")</f>
        <v>0</v>
      </c>
    </row>
    <row r="188" spans="1:12" ht="12.75">
      <c r="A188" s="25"/>
      <c r="B188" s="26"/>
      <c r="C188" s="29" t="s">
        <v>257</v>
      </c>
      <c r="D188" s="33">
        <v>60</v>
      </c>
      <c r="E188" s="39">
        <v>65</v>
      </c>
      <c r="F188" s="46">
        <f>IF(AND(D188&lt;&gt;0,D188&lt;&gt;".",E188&lt;&gt;"."),(E188-D188)*100/D188,".")</f>
        <v>8.333333333333334</v>
      </c>
      <c r="G188" s="39">
        <v>55</v>
      </c>
      <c r="H188" s="46">
        <f>IF(AND(E188&lt;&gt;0,E188&lt;&gt;".",G188&lt;&gt;"."),(G188-E188)*100/E188,".")</f>
        <v>-15.384615384615385</v>
      </c>
      <c r="I188" s="39">
        <v>61</v>
      </c>
      <c r="J188" s="46">
        <f>IF(AND(G188&lt;&gt;0,G188&lt;&gt;".",I188&lt;&gt;"."),(I188-G188)*100/G188,".")</f>
        <v>10.909090909090908</v>
      </c>
      <c r="K188" s="39">
        <v>67</v>
      </c>
      <c r="L188" s="40">
        <f>IF(AND(I188&lt;&gt;0,I188&lt;&gt;".",K188&lt;&gt;"."),(K188-I188)*100/I188,".")</f>
        <v>9.836065573770492</v>
      </c>
    </row>
    <row r="189" spans="1:12" ht="12.75">
      <c r="A189" s="25"/>
      <c r="B189" s="26"/>
      <c r="C189" s="29" t="s">
        <v>258</v>
      </c>
      <c r="D189" s="33">
        <v>18</v>
      </c>
      <c r="E189" s="39">
        <v>22</v>
      </c>
      <c r="F189" s="46">
        <f>IF(AND(D189&lt;&gt;0,D189&lt;&gt;".",E189&lt;&gt;"."),(E189-D189)*100/D189,".")</f>
        <v>22.22222222222222</v>
      </c>
      <c r="G189" s="39">
        <v>18</v>
      </c>
      <c r="H189" s="46">
        <f>IF(AND(E189&lt;&gt;0,E189&lt;&gt;".",G189&lt;&gt;"."),(G189-E189)*100/E189,".")</f>
        <v>-18.181818181818183</v>
      </c>
      <c r="I189" s="39">
        <v>16</v>
      </c>
      <c r="J189" s="46">
        <f>IF(AND(G189&lt;&gt;0,G189&lt;&gt;".",I189&lt;&gt;"."),(I189-G189)*100/G189,".")</f>
        <v>-11.11111111111111</v>
      </c>
      <c r="K189" s="39">
        <v>27</v>
      </c>
      <c r="L189" s="40">
        <f>IF(AND(I189&lt;&gt;0,I189&lt;&gt;".",K189&lt;&gt;"."),(K189-I189)*100/I189,".")</f>
        <v>68.75</v>
      </c>
    </row>
    <row r="190" spans="1:12" ht="12.75">
      <c r="A190" s="25"/>
      <c r="B190" s="26"/>
      <c r="C190" s="29" t="s">
        <v>259</v>
      </c>
      <c r="D190" s="33">
        <v>41</v>
      </c>
      <c r="E190" s="39">
        <v>53</v>
      </c>
      <c r="F190" s="46">
        <f>IF(AND(D190&lt;&gt;0,D190&lt;&gt;".",E190&lt;&gt;"."),(E190-D190)*100/D190,".")</f>
        <v>29.26829268292683</v>
      </c>
      <c r="G190" s="39">
        <v>17</v>
      </c>
      <c r="H190" s="46">
        <f>IF(AND(E190&lt;&gt;0,E190&lt;&gt;".",G190&lt;&gt;"."),(G190-E190)*100/E190,".")</f>
        <v>-67.9245283018868</v>
      </c>
      <c r="I190" s="39">
        <v>18</v>
      </c>
      <c r="J190" s="46">
        <f>IF(AND(G190&lt;&gt;0,G190&lt;&gt;".",I190&lt;&gt;"."),(I190-G190)*100/G190,".")</f>
        <v>5.882352941176471</v>
      </c>
      <c r="K190" s="39">
        <v>34</v>
      </c>
      <c r="L190" s="40">
        <f>IF(AND(I190&lt;&gt;0,I190&lt;&gt;".",K190&lt;&gt;"."),(K190-I190)*100/I190,".")</f>
        <v>88.88888888888889</v>
      </c>
    </row>
    <row r="191" spans="1:12" ht="12.75">
      <c r="A191" s="25"/>
      <c r="B191" s="26"/>
      <c r="C191" s="29" t="s">
        <v>262</v>
      </c>
      <c r="D191" s="33">
        <v>180</v>
      </c>
      <c r="E191" s="39">
        <v>211</v>
      </c>
      <c r="F191" s="46">
        <f>IF(AND(D191&lt;&gt;0,D191&lt;&gt;".",E191&lt;&gt;"."),(E191-D191)*100/D191,".")</f>
        <v>17.22222222222222</v>
      </c>
      <c r="G191" s="39">
        <v>209</v>
      </c>
      <c r="H191" s="46">
        <f>IF(AND(E191&lt;&gt;0,E191&lt;&gt;".",G191&lt;&gt;"."),(G191-E191)*100/E191,".")</f>
        <v>-0.9478672985781991</v>
      </c>
      <c r="I191" s="39">
        <v>250</v>
      </c>
      <c r="J191" s="46">
        <f>IF(AND(G191&lt;&gt;0,G191&lt;&gt;".",I191&lt;&gt;"."),(I191-G191)*100/G191,".")</f>
        <v>19.617224880382775</v>
      </c>
      <c r="K191" s="39">
        <v>169</v>
      </c>
      <c r="L191" s="40">
        <f>IF(AND(I191&lt;&gt;0,I191&lt;&gt;".",K191&lt;&gt;"."),(K191-I191)*100/I191,".")</f>
        <v>-32.4</v>
      </c>
    </row>
    <row r="192" spans="1:12" ht="12.75">
      <c r="A192" s="25"/>
      <c r="B192" s="26"/>
      <c r="C192" s="29" t="s">
        <v>263</v>
      </c>
      <c r="D192" s="33">
        <v>1615</v>
      </c>
      <c r="E192" s="39">
        <v>1520</v>
      </c>
      <c r="F192" s="46">
        <f>IF(AND(D192&lt;&gt;0,D192&lt;&gt;".",E192&lt;&gt;"."),(E192-D192)*100/D192,".")</f>
        <v>-5.882352941176471</v>
      </c>
      <c r="G192" s="39">
        <v>1338</v>
      </c>
      <c r="H192" s="46">
        <f>IF(AND(E192&lt;&gt;0,E192&lt;&gt;".",G192&lt;&gt;"."),(G192-E192)*100/E192,".")</f>
        <v>-11.973684210526315</v>
      </c>
      <c r="I192" s="39">
        <v>1254</v>
      </c>
      <c r="J192" s="46">
        <f>IF(AND(G192&lt;&gt;0,G192&lt;&gt;".",I192&lt;&gt;"."),(I192-G192)*100/G192,".")</f>
        <v>-6.278026905829597</v>
      </c>
      <c r="K192" s="39">
        <v>1129</v>
      </c>
      <c r="L192" s="40">
        <f>IF(AND(I192&lt;&gt;0,I192&lt;&gt;".",K192&lt;&gt;"."),(K192-I192)*100/I192,".")</f>
        <v>-9.968102073365232</v>
      </c>
    </row>
    <row r="193" spans="1:12" ht="12.75">
      <c r="A193" s="25"/>
      <c r="B193" s="26"/>
      <c r="C193" s="29" t="s">
        <v>264</v>
      </c>
      <c r="D193" s="33" t="s">
        <v>5</v>
      </c>
      <c r="E193" s="39" t="s">
        <v>5</v>
      </c>
      <c r="F193" s="46" t="str">
        <f>IF(AND(D193&lt;&gt;0,D193&lt;&gt;".",E193&lt;&gt;"."),(E193-D193)*100/D193,".")</f>
        <v>.</v>
      </c>
      <c r="G193" s="39" t="s">
        <v>5</v>
      </c>
      <c r="H193" s="46" t="str">
        <f>IF(AND(E193&lt;&gt;0,E193&lt;&gt;".",G193&lt;&gt;"."),(G193-E193)*100/E193,".")</f>
        <v>.</v>
      </c>
      <c r="I193" s="39" t="s">
        <v>5</v>
      </c>
      <c r="J193" s="46" t="str">
        <f>IF(AND(G193&lt;&gt;0,G193&lt;&gt;".",I193&lt;&gt;"."),(I193-G193)*100/G193,".")</f>
        <v>.</v>
      </c>
      <c r="K193" s="39" t="s">
        <v>5</v>
      </c>
      <c r="L193" s="40" t="str">
        <f>IF(AND(I193&lt;&gt;0,I193&lt;&gt;".",K193&lt;&gt;"."),(K193-I193)*100/I193,".")</f>
        <v>.</v>
      </c>
    </row>
    <row r="194" spans="1:12" ht="12.75">
      <c r="A194" s="25"/>
      <c r="B194" s="26"/>
      <c r="C194" s="29" t="s">
        <v>265</v>
      </c>
      <c r="D194" s="33">
        <v>35</v>
      </c>
      <c r="E194" s="39">
        <v>36</v>
      </c>
      <c r="F194" s="46">
        <f>IF(AND(D194&lt;&gt;0,D194&lt;&gt;".",E194&lt;&gt;"."),(E194-D194)*100/D194,".")</f>
        <v>2.857142857142857</v>
      </c>
      <c r="G194" s="39">
        <v>59</v>
      </c>
      <c r="H194" s="46">
        <f>IF(AND(E194&lt;&gt;0,E194&lt;&gt;".",G194&lt;&gt;"."),(G194-E194)*100/E194,".")</f>
        <v>63.888888888888886</v>
      </c>
      <c r="I194" s="39">
        <v>67</v>
      </c>
      <c r="J194" s="46">
        <f>IF(AND(G194&lt;&gt;0,G194&lt;&gt;".",I194&lt;&gt;"."),(I194-G194)*100/G194,".")</f>
        <v>13.559322033898304</v>
      </c>
      <c r="K194" s="39">
        <v>56</v>
      </c>
      <c r="L194" s="40">
        <f>IF(AND(I194&lt;&gt;0,I194&lt;&gt;".",K194&lt;&gt;"."),(K194-I194)*100/I194,".")</f>
        <v>-16.417910447761194</v>
      </c>
    </row>
    <row r="195" spans="1:12" ht="12.75">
      <c r="A195" s="25"/>
      <c r="B195" s="26"/>
      <c r="C195" s="29" t="s">
        <v>266</v>
      </c>
      <c r="D195" s="33">
        <v>311</v>
      </c>
      <c r="E195" s="39">
        <v>348</v>
      </c>
      <c r="F195" s="46">
        <f>IF(AND(D195&lt;&gt;0,D195&lt;&gt;".",E195&lt;&gt;"."),(E195-D195)*100/D195,".")</f>
        <v>11.897106109324758</v>
      </c>
      <c r="G195" s="39">
        <v>253</v>
      </c>
      <c r="H195" s="46">
        <f>IF(AND(E195&lt;&gt;0,E195&lt;&gt;".",G195&lt;&gt;"."),(G195-E195)*100/E195,".")</f>
        <v>-27.298850574712645</v>
      </c>
      <c r="I195" s="39">
        <v>271</v>
      </c>
      <c r="J195" s="46">
        <f>IF(AND(G195&lt;&gt;0,G195&lt;&gt;".",I195&lt;&gt;"."),(I195-G195)*100/G195,".")</f>
        <v>7.1146245059288535</v>
      </c>
      <c r="K195" s="39">
        <v>281</v>
      </c>
      <c r="L195" s="40">
        <f>IF(AND(I195&lt;&gt;0,I195&lt;&gt;".",K195&lt;&gt;"."),(K195-I195)*100/I195,".")</f>
        <v>3.690036900369004</v>
      </c>
    </row>
    <row r="196" spans="1:12" ht="12.75">
      <c r="A196" s="25"/>
      <c r="B196" s="26"/>
      <c r="C196" s="29" t="s">
        <v>267</v>
      </c>
      <c r="D196" s="33" t="s">
        <v>5</v>
      </c>
      <c r="E196" s="39">
        <v>3</v>
      </c>
      <c r="F196" s="46" t="str">
        <f>IF(AND(D196&lt;&gt;0,D196&lt;&gt;".",E196&lt;&gt;"."),(E196-D196)*100/D196,".")</f>
        <v>.</v>
      </c>
      <c r="G196" s="39" t="s">
        <v>5</v>
      </c>
      <c r="H196" s="46" t="str">
        <f>IF(AND(E196&lt;&gt;0,E196&lt;&gt;".",G196&lt;&gt;"."),(G196-E196)*100/E196,".")</f>
        <v>.</v>
      </c>
      <c r="I196" s="39" t="s">
        <v>5</v>
      </c>
      <c r="J196" s="46" t="str">
        <f>IF(AND(G196&lt;&gt;0,G196&lt;&gt;".",I196&lt;&gt;"."),(I196-G196)*100/G196,".")</f>
        <v>.</v>
      </c>
      <c r="K196" s="39">
        <v>1</v>
      </c>
      <c r="L196" s="40" t="str">
        <f>IF(AND(I196&lt;&gt;0,I196&lt;&gt;".",K196&lt;&gt;"."),(K196-I196)*100/I196,".")</f>
        <v>.</v>
      </c>
    </row>
    <row r="197" spans="1:12" ht="12.75">
      <c r="A197" s="25"/>
      <c r="B197" s="26"/>
      <c r="C197" s="29" t="s">
        <v>268</v>
      </c>
      <c r="D197" s="33" t="s">
        <v>5</v>
      </c>
      <c r="E197" s="39">
        <v>2</v>
      </c>
      <c r="F197" s="46" t="str">
        <f>IF(AND(D197&lt;&gt;0,D197&lt;&gt;".",E197&lt;&gt;"."),(E197-D197)*100/D197,".")</f>
        <v>.</v>
      </c>
      <c r="G197" s="39">
        <v>2</v>
      </c>
      <c r="H197" s="46">
        <f>IF(AND(E197&lt;&gt;0,E197&lt;&gt;".",G197&lt;&gt;"."),(G197-E197)*100/E197,".")</f>
        <v>0</v>
      </c>
      <c r="I197" s="39">
        <v>1</v>
      </c>
      <c r="J197" s="46">
        <f>IF(AND(G197&lt;&gt;0,G197&lt;&gt;".",I197&lt;&gt;"."),(I197-G197)*100/G197,".")</f>
        <v>-50</v>
      </c>
      <c r="K197" s="39">
        <v>1</v>
      </c>
      <c r="L197" s="40">
        <f>IF(AND(I197&lt;&gt;0,I197&lt;&gt;".",K197&lt;&gt;"."),(K197-I197)*100/I197,".")</f>
        <v>0</v>
      </c>
    </row>
    <row r="198" spans="1:12" ht="12.75">
      <c r="A198" s="25"/>
      <c r="B198" s="26"/>
      <c r="C198" s="29" t="s">
        <v>269</v>
      </c>
      <c r="D198" s="33">
        <v>19</v>
      </c>
      <c r="E198" s="39">
        <v>9</v>
      </c>
      <c r="F198" s="46">
        <f>IF(AND(D198&lt;&gt;0,D198&lt;&gt;".",E198&lt;&gt;"."),(E198-D198)*100/D198,".")</f>
        <v>-52.63157894736842</v>
      </c>
      <c r="G198" s="39">
        <v>4</v>
      </c>
      <c r="H198" s="46">
        <f>IF(AND(E198&lt;&gt;0,E198&lt;&gt;".",G198&lt;&gt;"."),(G198-E198)*100/E198,".")</f>
        <v>-55.55555555555556</v>
      </c>
      <c r="I198" s="39">
        <v>7</v>
      </c>
      <c r="J198" s="46">
        <f>IF(AND(G198&lt;&gt;0,G198&lt;&gt;".",I198&lt;&gt;"."),(I198-G198)*100/G198,".")</f>
        <v>75</v>
      </c>
      <c r="K198" s="39">
        <v>12</v>
      </c>
      <c r="L198" s="40">
        <f>IF(AND(I198&lt;&gt;0,I198&lt;&gt;".",K198&lt;&gt;"."),(K198-I198)*100/I198,".")</f>
        <v>71.42857142857143</v>
      </c>
    </row>
    <row r="199" spans="1:12" ht="12.75">
      <c r="A199" s="25"/>
      <c r="B199" s="26"/>
      <c r="C199" s="29" t="s">
        <v>270</v>
      </c>
      <c r="D199" s="33">
        <v>954</v>
      </c>
      <c r="E199" s="39">
        <v>884</v>
      </c>
      <c r="F199" s="46">
        <f>IF(AND(D199&lt;&gt;0,D199&lt;&gt;".",E199&lt;&gt;"."),(E199-D199)*100/D199,".")</f>
        <v>-7.337526205450734</v>
      </c>
      <c r="G199" s="39">
        <v>770</v>
      </c>
      <c r="H199" s="46">
        <f>IF(AND(E199&lt;&gt;0,E199&lt;&gt;".",G199&lt;&gt;"."),(G199-E199)*100/E199,".")</f>
        <v>-12.895927601809955</v>
      </c>
      <c r="I199" s="39">
        <v>798</v>
      </c>
      <c r="J199" s="46">
        <f>IF(AND(G199&lt;&gt;0,G199&lt;&gt;".",I199&lt;&gt;"."),(I199-G199)*100/G199,".")</f>
        <v>3.6363636363636362</v>
      </c>
      <c r="K199" s="39">
        <v>651</v>
      </c>
      <c r="L199" s="40">
        <f>IF(AND(I199&lt;&gt;0,I199&lt;&gt;".",K199&lt;&gt;"."),(K199-I199)*100/I199,".")</f>
        <v>-18.42105263157895</v>
      </c>
    </row>
    <row r="200" spans="1:12" ht="12.75">
      <c r="A200" s="25"/>
      <c r="B200" s="26"/>
      <c r="C200" s="29" t="s">
        <v>271</v>
      </c>
      <c r="D200" s="33">
        <v>70</v>
      </c>
      <c r="E200" s="39">
        <v>76</v>
      </c>
      <c r="F200" s="46">
        <f>IF(AND(D200&lt;&gt;0,D200&lt;&gt;".",E200&lt;&gt;"."),(E200-D200)*100/D200,".")</f>
        <v>8.571428571428571</v>
      </c>
      <c r="G200" s="39">
        <v>73</v>
      </c>
      <c r="H200" s="46">
        <f>IF(AND(E200&lt;&gt;0,E200&lt;&gt;".",G200&lt;&gt;"."),(G200-E200)*100/E200,".")</f>
        <v>-3.9473684210526314</v>
      </c>
      <c r="I200" s="39">
        <v>83</v>
      </c>
      <c r="J200" s="46">
        <f>IF(AND(G200&lt;&gt;0,G200&lt;&gt;".",I200&lt;&gt;"."),(I200-G200)*100/G200,".")</f>
        <v>13.698630136986301</v>
      </c>
      <c r="K200" s="39">
        <v>79</v>
      </c>
      <c r="L200" s="40">
        <f>IF(AND(I200&lt;&gt;0,I200&lt;&gt;".",K200&lt;&gt;"."),(K200-I200)*100/I200,".")</f>
        <v>-4.819277108433735</v>
      </c>
    </row>
    <row r="201" spans="1:12" ht="12.75">
      <c r="A201" s="25"/>
      <c r="B201" s="26"/>
      <c r="C201" s="29" t="s">
        <v>272</v>
      </c>
      <c r="D201" s="33">
        <v>51</v>
      </c>
      <c r="E201" s="39">
        <v>55</v>
      </c>
      <c r="F201" s="46">
        <f>IF(AND(D201&lt;&gt;0,D201&lt;&gt;".",E201&lt;&gt;"."),(E201-D201)*100/D201,".")</f>
        <v>7.8431372549019605</v>
      </c>
      <c r="G201" s="39">
        <v>31</v>
      </c>
      <c r="H201" s="46">
        <f>IF(AND(E201&lt;&gt;0,E201&lt;&gt;".",G201&lt;&gt;"."),(G201-E201)*100/E201,".")</f>
        <v>-43.63636363636363</v>
      </c>
      <c r="I201" s="39">
        <v>41</v>
      </c>
      <c r="J201" s="46">
        <f>IF(AND(G201&lt;&gt;0,G201&lt;&gt;".",I201&lt;&gt;"."),(I201-G201)*100/G201,".")</f>
        <v>32.25806451612903</v>
      </c>
      <c r="K201" s="39">
        <v>40</v>
      </c>
      <c r="L201" s="40">
        <f>IF(AND(I201&lt;&gt;0,I201&lt;&gt;".",K201&lt;&gt;"."),(K201-I201)*100/I201,".")</f>
        <v>-2.4390243902439024</v>
      </c>
    </row>
    <row r="202" spans="1:12" ht="12.75">
      <c r="A202" s="25"/>
      <c r="B202" s="26"/>
      <c r="C202" s="29" t="s">
        <v>273</v>
      </c>
      <c r="D202" s="33">
        <v>98</v>
      </c>
      <c r="E202" s="39">
        <v>103</v>
      </c>
      <c r="F202" s="46">
        <f>IF(AND(D202&lt;&gt;0,D202&lt;&gt;".",E202&lt;&gt;"."),(E202-D202)*100/D202,".")</f>
        <v>5.1020408163265305</v>
      </c>
      <c r="G202" s="39">
        <v>88</v>
      </c>
      <c r="H202" s="46">
        <f>IF(AND(E202&lt;&gt;0,E202&lt;&gt;".",G202&lt;&gt;"."),(G202-E202)*100/E202,".")</f>
        <v>-14.563106796116505</v>
      </c>
      <c r="I202" s="39">
        <v>92</v>
      </c>
      <c r="J202" s="46">
        <f>IF(AND(G202&lt;&gt;0,G202&lt;&gt;".",I202&lt;&gt;"."),(I202-G202)*100/G202,".")</f>
        <v>4.545454545454546</v>
      </c>
      <c r="K202" s="39">
        <v>57</v>
      </c>
      <c r="L202" s="40">
        <f>IF(AND(I202&lt;&gt;0,I202&lt;&gt;".",K202&lt;&gt;"."),(K202-I202)*100/I202,".")</f>
        <v>-38.04347826086956</v>
      </c>
    </row>
    <row r="203" spans="1:12" ht="12.75">
      <c r="A203" s="25"/>
      <c r="B203" s="26"/>
      <c r="C203" s="29" t="s">
        <v>276</v>
      </c>
      <c r="D203" s="33">
        <v>476</v>
      </c>
      <c r="E203" s="39">
        <v>405</v>
      </c>
      <c r="F203" s="46">
        <f>IF(AND(D203&lt;&gt;0,D203&lt;&gt;".",E203&lt;&gt;"."),(E203-D203)*100/D203,".")</f>
        <v>-14.915966386554622</v>
      </c>
      <c r="G203" s="39">
        <v>332</v>
      </c>
      <c r="H203" s="46">
        <f>IF(AND(E203&lt;&gt;0,E203&lt;&gt;".",G203&lt;&gt;"."),(G203-E203)*100/E203,".")</f>
        <v>-18.02469135802469</v>
      </c>
      <c r="I203" s="39">
        <v>422</v>
      </c>
      <c r="J203" s="46">
        <f>IF(AND(G203&lt;&gt;0,G203&lt;&gt;".",I203&lt;&gt;"."),(I203-G203)*100/G203,".")</f>
        <v>27.10843373493976</v>
      </c>
      <c r="K203" s="39">
        <v>424</v>
      </c>
      <c r="L203" s="40">
        <f>IF(AND(I203&lt;&gt;0,I203&lt;&gt;".",K203&lt;&gt;"."),(K203-I203)*100/I203,".")</f>
        <v>0.47393364928909953</v>
      </c>
    </row>
    <row r="204" spans="1:12" ht="12.75">
      <c r="A204" s="25"/>
      <c r="B204" s="26"/>
      <c r="C204" s="29" t="s">
        <v>277</v>
      </c>
      <c r="D204" s="33">
        <v>172</v>
      </c>
      <c r="E204" s="39">
        <v>168</v>
      </c>
      <c r="F204" s="46">
        <f>IF(AND(D204&lt;&gt;0,D204&lt;&gt;".",E204&lt;&gt;"."),(E204-D204)*100/D204,".")</f>
        <v>-2.3255813953488373</v>
      </c>
      <c r="G204" s="39">
        <v>145</v>
      </c>
      <c r="H204" s="46">
        <f>IF(AND(E204&lt;&gt;0,E204&lt;&gt;".",G204&lt;&gt;"."),(G204-E204)*100/E204,".")</f>
        <v>-13.69047619047619</v>
      </c>
      <c r="I204" s="39">
        <v>128</v>
      </c>
      <c r="J204" s="46">
        <f>IF(AND(G204&lt;&gt;0,G204&lt;&gt;".",I204&lt;&gt;"."),(I204-G204)*100/G204,".")</f>
        <v>-11.724137931034482</v>
      </c>
      <c r="K204" s="39">
        <v>39</v>
      </c>
      <c r="L204" s="40">
        <f>IF(AND(I204&lt;&gt;0,I204&lt;&gt;".",K204&lt;&gt;"."),(K204-I204)*100/I204,".")</f>
        <v>-69.53125</v>
      </c>
    </row>
    <row r="205" spans="1:12" ht="12.75">
      <c r="A205" s="25"/>
      <c r="B205" s="26"/>
      <c r="C205" s="29" t="s">
        <v>278</v>
      </c>
      <c r="D205" s="33" t="s">
        <v>5</v>
      </c>
      <c r="E205" s="39" t="s">
        <v>5</v>
      </c>
      <c r="F205" s="46" t="str">
        <f>IF(AND(D205&lt;&gt;0,D205&lt;&gt;".",E205&lt;&gt;"."),(E205-D205)*100/D205,".")</f>
        <v>.</v>
      </c>
      <c r="G205" s="39" t="s">
        <v>5</v>
      </c>
      <c r="H205" s="46" t="str">
        <f>IF(AND(E205&lt;&gt;0,E205&lt;&gt;".",G205&lt;&gt;"."),(G205-E205)*100/E205,".")</f>
        <v>.</v>
      </c>
      <c r="I205" s="39" t="s">
        <v>5</v>
      </c>
      <c r="J205" s="46" t="str">
        <f>IF(AND(G205&lt;&gt;0,G205&lt;&gt;".",I205&lt;&gt;"."),(I205-G205)*100/G205,".")</f>
        <v>.</v>
      </c>
      <c r="K205" s="39" t="s">
        <v>5</v>
      </c>
      <c r="L205" s="40" t="str">
        <f>IF(AND(I205&lt;&gt;0,I205&lt;&gt;".",K205&lt;&gt;"."),(K205-I205)*100/I205,".")</f>
        <v>.</v>
      </c>
    </row>
    <row r="206" spans="1:12" ht="12.75">
      <c r="A206" s="25"/>
      <c r="B206" s="26"/>
      <c r="C206" s="29" t="s">
        <v>279</v>
      </c>
      <c r="D206" s="33">
        <v>3</v>
      </c>
      <c r="E206" s="39">
        <v>1</v>
      </c>
      <c r="F206" s="46">
        <f>IF(AND(D206&lt;&gt;0,D206&lt;&gt;".",E206&lt;&gt;"."),(E206-D206)*100/D206,".")</f>
        <v>-66.66666666666667</v>
      </c>
      <c r="G206" s="39">
        <v>2</v>
      </c>
      <c r="H206" s="46">
        <f>IF(AND(E206&lt;&gt;0,E206&lt;&gt;".",G206&lt;&gt;"."),(G206-E206)*100/E206,".")</f>
        <v>100</v>
      </c>
      <c r="I206" s="39">
        <v>1</v>
      </c>
      <c r="J206" s="46">
        <f>IF(AND(G206&lt;&gt;0,G206&lt;&gt;".",I206&lt;&gt;"."),(I206-G206)*100/G206,".")</f>
        <v>-50</v>
      </c>
      <c r="K206" s="39" t="s">
        <v>5</v>
      </c>
      <c r="L206" s="40" t="str">
        <f>IF(AND(I206&lt;&gt;0,I206&lt;&gt;".",K206&lt;&gt;"."),(K206-I206)*100/I206,".")</f>
        <v>.</v>
      </c>
    </row>
    <row r="207" spans="1:12" ht="12.75">
      <c r="A207" s="25"/>
      <c r="B207" s="26"/>
      <c r="C207" s="29" t="s">
        <v>280</v>
      </c>
      <c r="D207" s="33" t="s">
        <v>5</v>
      </c>
      <c r="E207" s="39" t="s">
        <v>5</v>
      </c>
      <c r="F207" s="46" t="str">
        <f>IF(AND(D207&lt;&gt;0,D207&lt;&gt;".",E207&lt;&gt;"."),(E207-D207)*100/D207,".")</f>
        <v>.</v>
      </c>
      <c r="G207" s="39" t="s">
        <v>5</v>
      </c>
      <c r="H207" s="46" t="str">
        <f>IF(AND(E207&lt;&gt;0,E207&lt;&gt;".",G207&lt;&gt;"."),(G207-E207)*100/E207,".")</f>
        <v>.</v>
      </c>
      <c r="I207" s="39" t="s">
        <v>5</v>
      </c>
      <c r="J207" s="46" t="str">
        <f>IF(AND(G207&lt;&gt;0,G207&lt;&gt;".",I207&lt;&gt;"."),(I207-G207)*100/G207,".")</f>
        <v>.</v>
      </c>
      <c r="K207" s="39" t="s">
        <v>5</v>
      </c>
      <c r="L207" s="40" t="str">
        <f>IF(AND(I207&lt;&gt;0,I207&lt;&gt;".",K207&lt;&gt;"."),(K207-I207)*100/I207,".")</f>
        <v>.</v>
      </c>
    </row>
    <row r="208" spans="1:12" ht="25.5">
      <c r="A208" s="25"/>
      <c r="B208" s="26"/>
      <c r="C208" s="29" t="s">
        <v>281</v>
      </c>
      <c r="D208" s="33" t="s">
        <v>5</v>
      </c>
      <c r="E208" s="39" t="s">
        <v>5</v>
      </c>
      <c r="F208" s="46" t="str">
        <f>IF(AND(D208&lt;&gt;0,D208&lt;&gt;".",E208&lt;&gt;"."),(E208-D208)*100/D208,".")</f>
        <v>.</v>
      </c>
      <c r="G208" s="39" t="s">
        <v>5</v>
      </c>
      <c r="H208" s="46" t="str">
        <f>IF(AND(E208&lt;&gt;0,E208&lt;&gt;".",G208&lt;&gt;"."),(G208-E208)*100/E208,".")</f>
        <v>.</v>
      </c>
      <c r="I208" s="39" t="s">
        <v>5</v>
      </c>
      <c r="J208" s="46" t="str">
        <f>IF(AND(G208&lt;&gt;0,G208&lt;&gt;".",I208&lt;&gt;"."),(I208-G208)*100/G208,".")</f>
        <v>.</v>
      </c>
      <c r="K208" s="39" t="s">
        <v>5</v>
      </c>
      <c r="L208" s="40" t="str">
        <f>IF(AND(I208&lt;&gt;0,I208&lt;&gt;".",K208&lt;&gt;"."),(K208-I208)*100/I208,".")</f>
        <v>.</v>
      </c>
    </row>
    <row r="209" spans="1:12" ht="12.75">
      <c r="A209" s="25"/>
      <c r="B209" s="26"/>
      <c r="C209" s="29" t="s">
        <v>282</v>
      </c>
      <c r="D209" s="33" t="s">
        <v>5</v>
      </c>
      <c r="E209" s="39" t="s">
        <v>5</v>
      </c>
      <c r="F209" s="46" t="str">
        <f>IF(AND(D209&lt;&gt;0,D209&lt;&gt;".",E209&lt;&gt;"."),(E209-D209)*100/D209,".")</f>
        <v>.</v>
      </c>
      <c r="G209" s="39" t="s">
        <v>5</v>
      </c>
      <c r="H209" s="46" t="str">
        <f>IF(AND(E209&lt;&gt;0,E209&lt;&gt;".",G209&lt;&gt;"."),(G209-E209)*100/E209,".")</f>
        <v>.</v>
      </c>
      <c r="I209" s="39" t="s">
        <v>5</v>
      </c>
      <c r="J209" s="46" t="str">
        <f>IF(AND(G209&lt;&gt;0,G209&lt;&gt;".",I209&lt;&gt;"."),(I209-G209)*100/G209,".")</f>
        <v>.</v>
      </c>
      <c r="K209" s="39" t="s">
        <v>5</v>
      </c>
      <c r="L209" s="40" t="str">
        <f>IF(AND(I209&lt;&gt;0,I209&lt;&gt;".",K209&lt;&gt;"."),(K209-I209)*100/I209,".")</f>
        <v>.</v>
      </c>
    </row>
    <row r="210" spans="1:12" ht="12.75">
      <c r="A210" s="25"/>
      <c r="B210" s="26"/>
      <c r="C210" s="29" t="s">
        <v>283</v>
      </c>
      <c r="D210" s="33" t="s">
        <v>5</v>
      </c>
      <c r="E210" s="39" t="s">
        <v>5</v>
      </c>
      <c r="F210" s="46" t="str">
        <f>IF(AND(D210&lt;&gt;0,D210&lt;&gt;".",E210&lt;&gt;"."),(E210-D210)*100/D210,".")</f>
        <v>.</v>
      </c>
      <c r="G210" s="39" t="s">
        <v>5</v>
      </c>
      <c r="H210" s="46" t="str">
        <f>IF(AND(E210&lt;&gt;0,E210&lt;&gt;".",G210&lt;&gt;"."),(G210-E210)*100/E210,".")</f>
        <v>.</v>
      </c>
      <c r="I210" s="39" t="s">
        <v>5</v>
      </c>
      <c r="J210" s="46" t="str">
        <f>IF(AND(G210&lt;&gt;0,G210&lt;&gt;".",I210&lt;&gt;"."),(I210-G210)*100/G210,".")</f>
        <v>.</v>
      </c>
      <c r="K210" s="39" t="s">
        <v>5</v>
      </c>
      <c r="L210" s="40" t="str">
        <f>IF(AND(I210&lt;&gt;0,I210&lt;&gt;".",K210&lt;&gt;"."),(K210-I210)*100/I210,".")</f>
        <v>.</v>
      </c>
    </row>
    <row r="211" spans="1:12" ht="12.75">
      <c r="A211" s="25"/>
      <c r="B211" s="26"/>
      <c r="C211" s="29" t="s">
        <v>284</v>
      </c>
      <c r="D211" s="33">
        <v>3</v>
      </c>
      <c r="E211" s="39">
        <v>5</v>
      </c>
      <c r="F211" s="46">
        <f>IF(AND(D211&lt;&gt;0,D211&lt;&gt;".",E211&lt;&gt;"."),(E211-D211)*100/D211,".")</f>
        <v>66.66666666666667</v>
      </c>
      <c r="G211" s="39">
        <v>5</v>
      </c>
      <c r="H211" s="46">
        <f>IF(AND(E211&lt;&gt;0,E211&lt;&gt;".",G211&lt;&gt;"."),(G211-E211)*100/E211,".")</f>
        <v>0</v>
      </c>
      <c r="I211" s="39">
        <v>6</v>
      </c>
      <c r="J211" s="46">
        <f>IF(AND(G211&lt;&gt;0,G211&lt;&gt;".",I211&lt;&gt;"."),(I211-G211)*100/G211,".")</f>
        <v>20</v>
      </c>
      <c r="K211" s="39">
        <v>2</v>
      </c>
      <c r="L211" s="40">
        <f>IF(AND(I211&lt;&gt;0,I211&lt;&gt;".",K211&lt;&gt;"."),(K211-I211)*100/I211,".")</f>
        <v>-66.66666666666667</v>
      </c>
    </row>
    <row r="212" spans="1:12" ht="12.75">
      <c r="A212" s="25"/>
      <c r="B212" s="26"/>
      <c r="C212" s="29" t="s">
        <v>285</v>
      </c>
      <c r="D212" s="33">
        <v>414</v>
      </c>
      <c r="E212" s="39">
        <v>445</v>
      </c>
      <c r="F212" s="46">
        <f>IF(AND(D212&lt;&gt;0,D212&lt;&gt;".",E212&lt;&gt;"."),(E212-D212)*100/D212,".")</f>
        <v>7.48792270531401</v>
      </c>
      <c r="G212" s="39">
        <v>346</v>
      </c>
      <c r="H212" s="46">
        <f>IF(AND(E212&lt;&gt;0,E212&lt;&gt;".",G212&lt;&gt;"."),(G212-E212)*100/E212,".")</f>
        <v>-22.247191011235955</v>
      </c>
      <c r="I212" s="39">
        <v>335</v>
      </c>
      <c r="J212" s="46">
        <f>IF(AND(G212&lt;&gt;0,G212&lt;&gt;".",I212&lt;&gt;"."),(I212-G212)*100/G212,".")</f>
        <v>-3.179190751445087</v>
      </c>
      <c r="K212" s="39">
        <v>309</v>
      </c>
      <c r="L212" s="40">
        <f>IF(AND(I212&lt;&gt;0,I212&lt;&gt;".",K212&lt;&gt;"."),(K212-I212)*100/I212,".")</f>
        <v>-7.7611940298507465</v>
      </c>
    </row>
    <row r="213" spans="1:12" ht="12.75">
      <c r="A213" s="25"/>
      <c r="B213" s="26"/>
      <c r="C213" s="29" t="s">
        <v>286</v>
      </c>
      <c r="D213" s="33" t="s">
        <v>5</v>
      </c>
      <c r="E213" s="39">
        <v>3</v>
      </c>
      <c r="F213" s="46" t="str">
        <f>IF(AND(D213&lt;&gt;0,D213&lt;&gt;".",E213&lt;&gt;"."),(E213-D213)*100/D213,".")</f>
        <v>.</v>
      </c>
      <c r="G213" s="39" t="s">
        <v>5</v>
      </c>
      <c r="H213" s="46" t="str">
        <f>IF(AND(E213&lt;&gt;0,E213&lt;&gt;".",G213&lt;&gt;"."),(G213-E213)*100/E213,".")</f>
        <v>.</v>
      </c>
      <c r="I213" s="39" t="s">
        <v>5</v>
      </c>
      <c r="J213" s="46" t="str">
        <f>IF(AND(G213&lt;&gt;0,G213&lt;&gt;".",I213&lt;&gt;"."),(I213-G213)*100/G213,".")</f>
        <v>.</v>
      </c>
      <c r="K213" s="39" t="s">
        <v>5</v>
      </c>
      <c r="L213" s="40" t="str">
        <f>IF(AND(I213&lt;&gt;0,I213&lt;&gt;".",K213&lt;&gt;"."),(K213-I213)*100/I213,".")</f>
        <v>.</v>
      </c>
    </row>
    <row r="214" spans="1:12" ht="12.75">
      <c r="A214" s="25"/>
      <c r="B214" s="26"/>
      <c r="C214" s="29" t="s">
        <v>289</v>
      </c>
      <c r="D214" s="33">
        <v>33</v>
      </c>
      <c r="E214" s="39">
        <v>40</v>
      </c>
      <c r="F214" s="46">
        <f>IF(AND(D214&lt;&gt;0,D214&lt;&gt;".",E214&lt;&gt;"."),(E214-D214)*100/D214,".")</f>
        <v>21.21212121212121</v>
      </c>
      <c r="G214" s="39">
        <v>22</v>
      </c>
      <c r="H214" s="46">
        <f>IF(AND(E214&lt;&gt;0,E214&lt;&gt;".",G214&lt;&gt;"."),(G214-E214)*100/E214,".")</f>
        <v>-45</v>
      </c>
      <c r="I214" s="39">
        <v>24</v>
      </c>
      <c r="J214" s="46">
        <f>IF(AND(G214&lt;&gt;0,G214&lt;&gt;".",I214&lt;&gt;"."),(I214-G214)*100/G214,".")</f>
        <v>9.090909090909092</v>
      </c>
      <c r="K214" s="39">
        <v>33</v>
      </c>
      <c r="L214" s="40">
        <f>IF(AND(I214&lt;&gt;0,I214&lt;&gt;".",K214&lt;&gt;"."),(K214-I214)*100/I214,".")</f>
        <v>37.5</v>
      </c>
    </row>
    <row r="215" spans="1:12" ht="12.75">
      <c r="A215" s="25"/>
      <c r="B215" s="26"/>
      <c r="C215" s="29" t="s">
        <v>290</v>
      </c>
      <c r="D215" s="33" t="s">
        <v>5</v>
      </c>
      <c r="E215" s="39" t="s">
        <v>5</v>
      </c>
      <c r="F215" s="46" t="str">
        <f>IF(AND(D215&lt;&gt;0,D215&lt;&gt;".",E215&lt;&gt;"."),(E215-D215)*100/D215,".")</f>
        <v>.</v>
      </c>
      <c r="G215" s="39" t="s">
        <v>5</v>
      </c>
      <c r="H215" s="46" t="str">
        <f>IF(AND(E215&lt;&gt;0,E215&lt;&gt;".",G215&lt;&gt;"."),(G215-E215)*100/E215,".")</f>
        <v>.</v>
      </c>
      <c r="I215" s="39" t="s">
        <v>5</v>
      </c>
      <c r="J215" s="46" t="str">
        <f>IF(AND(G215&lt;&gt;0,G215&lt;&gt;".",I215&lt;&gt;"."),(I215-G215)*100/G215,".")</f>
        <v>.</v>
      </c>
      <c r="K215" s="39" t="s">
        <v>5</v>
      </c>
      <c r="L215" s="40" t="str">
        <f>IF(AND(I215&lt;&gt;0,I215&lt;&gt;".",K215&lt;&gt;"."),(K215-I215)*100/I215,".")</f>
        <v>.</v>
      </c>
    </row>
    <row r="216" spans="1:12" ht="12.75">
      <c r="A216" s="25"/>
      <c r="B216" s="26"/>
      <c r="C216" s="29" t="s">
        <v>291</v>
      </c>
      <c r="D216" s="33">
        <v>3</v>
      </c>
      <c r="E216" s="39">
        <v>5</v>
      </c>
      <c r="F216" s="46">
        <f>IF(AND(D216&lt;&gt;0,D216&lt;&gt;".",E216&lt;&gt;"."),(E216-D216)*100/D216,".")</f>
        <v>66.66666666666667</v>
      </c>
      <c r="G216" s="39">
        <v>5</v>
      </c>
      <c r="H216" s="46">
        <f>IF(AND(E216&lt;&gt;0,E216&lt;&gt;".",G216&lt;&gt;"."),(G216-E216)*100/E216,".")</f>
        <v>0</v>
      </c>
      <c r="I216" s="39">
        <v>2</v>
      </c>
      <c r="J216" s="46">
        <f>IF(AND(G216&lt;&gt;0,G216&lt;&gt;".",I216&lt;&gt;"."),(I216-G216)*100/G216,".")</f>
        <v>-60</v>
      </c>
      <c r="K216" s="39">
        <v>3</v>
      </c>
      <c r="L216" s="40">
        <f>IF(AND(I216&lt;&gt;0,I216&lt;&gt;".",K216&lt;&gt;"."),(K216-I216)*100/I216,".")</f>
        <v>50</v>
      </c>
    </row>
    <row r="217" spans="1:12" ht="12.75">
      <c r="A217" s="25"/>
      <c r="B217" s="26"/>
      <c r="C217" s="29" t="s">
        <v>294</v>
      </c>
      <c r="D217" s="33">
        <v>20</v>
      </c>
      <c r="E217" s="39">
        <v>18</v>
      </c>
      <c r="F217" s="46">
        <f>IF(AND(D217&lt;&gt;0,D217&lt;&gt;".",E217&lt;&gt;"."),(E217-D217)*100/D217,".")</f>
        <v>-10</v>
      </c>
      <c r="G217" s="39">
        <v>20</v>
      </c>
      <c r="H217" s="46">
        <f>IF(AND(E217&lt;&gt;0,E217&lt;&gt;".",G217&lt;&gt;"."),(G217-E217)*100/E217,".")</f>
        <v>11.11111111111111</v>
      </c>
      <c r="I217" s="39">
        <v>29</v>
      </c>
      <c r="J217" s="46">
        <f>IF(AND(G217&lt;&gt;0,G217&lt;&gt;".",I217&lt;&gt;"."),(I217-G217)*100/G217,".")</f>
        <v>45</v>
      </c>
      <c r="K217" s="39">
        <v>29</v>
      </c>
      <c r="L217" s="40">
        <f>IF(AND(I217&lt;&gt;0,I217&lt;&gt;".",K217&lt;&gt;"."),(K217-I217)*100/I217,".")</f>
        <v>0</v>
      </c>
    </row>
    <row r="218" spans="1:12" ht="12.75">
      <c r="A218" s="25"/>
      <c r="B218" s="26"/>
      <c r="C218" s="29" t="s">
        <v>297</v>
      </c>
      <c r="D218" s="33">
        <v>8</v>
      </c>
      <c r="E218" s="39">
        <v>4</v>
      </c>
      <c r="F218" s="46">
        <f>IF(AND(D218&lt;&gt;0,D218&lt;&gt;".",E218&lt;&gt;"."),(E218-D218)*100/D218,".")</f>
        <v>-50</v>
      </c>
      <c r="G218" s="39">
        <v>4</v>
      </c>
      <c r="H218" s="46">
        <f>IF(AND(E218&lt;&gt;0,E218&lt;&gt;".",G218&lt;&gt;"."),(G218-E218)*100/E218,".")</f>
        <v>0</v>
      </c>
      <c r="I218" s="39">
        <v>7</v>
      </c>
      <c r="J218" s="46">
        <f>IF(AND(G218&lt;&gt;0,G218&lt;&gt;".",I218&lt;&gt;"."),(I218-G218)*100/G218,".")</f>
        <v>75</v>
      </c>
      <c r="K218" s="39">
        <v>3</v>
      </c>
      <c r="L218" s="40">
        <f>IF(AND(I218&lt;&gt;0,I218&lt;&gt;".",K218&lt;&gt;"."),(K218-I218)*100/I218,".")</f>
        <v>-57.142857142857146</v>
      </c>
    </row>
    <row r="219" spans="1:12" ht="12.75">
      <c r="A219" s="25"/>
      <c r="B219" s="26"/>
      <c r="C219" s="29" t="s">
        <v>298</v>
      </c>
      <c r="D219" s="33">
        <v>104</v>
      </c>
      <c r="E219" s="39">
        <v>88</v>
      </c>
      <c r="F219" s="46">
        <f>IF(AND(D219&lt;&gt;0,D219&lt;&gt;".",E219&lt;&gt;"."),(E219-D219)*100/D219,".")</f>
        <v>-15.384615384615385</v>
      </c>
      <c r="G219" s="39">
        <v>67</v>
      </c>
      <c r="H219" s="46">
        <f>IF(AND(E219&lt;&gt;0,E219&lt;&gt;".",G219&lt;&gt;"."),(G219-E219)*100/E219,".")</f>
        <v>-23.863636363636363</v>
      </c>
      <c r="I219" s="39">
        <v>64</v>
      </c>
      <c r="J219" s="46">
        <f>IF(AND(G219&lt;&gt;0,G219&lt;&gt;".",I219&lt;&gt;"."),(I219-G219)*100/G219,".")</f>
        <v>-4.477611940298507</v>
      </c>
      <c r="K219" s="39">
        <v>32</v>
      </c>
      <c r="L219" s="40">
        <f>IF(AND(I219&lt;&gt;0,I219&lt;&gt;".",K219&lt;&gt;"."),(K219-I219)*100/I219,".")</f>
        <v>-50</v>
      </c>
    </row>
    <row r="220" spans="1:12" ht="12.75">
      <c r="A220" s="25"/>
      <c r="B220" s="26"/>
      <c r="C220" s="29" t="s">
        <v>299</v>
      </c>
      <c r="D220" s="33">
        <v>2</v>
      </c>
      <c r="E220" s="39">
        <v>16</v>
      </c>
      <c r="F220" s="46">
        <f>IF(AND(D220&lt;&gt;0,D220&lt;&gt;".",E220&lt;&gt;"."),(E220-D220)*100/D220,".")</f>
        <v>700</v>
      </c>
      <c r="G220" s="39">
        <v>12</v>
      </c>
      <c r="H220" s="46">
        <f>IF(AND(E220&lt;&gt;0,E220&lt;&gt;".",G220&lt;&gt;"."),(G220-E220)*100/E220,".")</f>
        <v>-25</v>
      </c>
      <c r="I220" s="39">
        <v>13</v>
      </c>
      <c r="J220" s="46">
        <f>IF(AND(G220&lt;&gt;0,G220&lt;&gt;".",I220&lt;&gt;"."),(I220-G220)*100/G220,".")</f>
        <v>8.333333333333334</v>
      </c>
      <c r="K220" s="39">
        <v>6</v>
      </c>
      <c r="L220" s="40">
        <f>IF(AND(I220&lt;&gt;0,I220&lt;&gt;".",K220&lt;&gt;"."),(K220-I220)*100/I220,".")</f>
        <v>-53.84615384615385</v>
      </c>
    </row>
    <row r="221" spans="1:12" ht="12.75">
      <c r="A221" s="25"/>
      <c r="B221" s="26"/>
      <c r="C221" s="29" t="s">
        <v>302</v>
      </c>
      <c r="D221" s="33">
        <v>11</v>
      </c>
      <c r="E221" s="39">
        <v>9</v>
      </c>
      <c r="F221" s="46">
        <f>IF(AND(D221&lt;&gt;0,D221&lt;&gt;".",E221&lt;&gt;"."),(E221-D221)*100/D221,".")</f>
        <v>-18.181818181818183</v>
      </c>
      <c r="G221" s="39">
        <v>7</v>
      </c>
      <c r="H221" s="46">
        <f>IF(AND(E221&lt;&gt;0,E221&lt;&gt;".",G221&lt;&gt;"."),(G221-E221)*100/E221,".")</f>
        <v>-22.22222222222222</v>
      </c>
      <c r="I221" s="39">
        <v>6</v>
      </c>
      <c r="J221" s="46">
        <f>IF(AND(G221&lt;&gt;0,G221&lt;&gt;".",I221&lt;&gt;"."),(I221-G221)*100/G221,".")</f>
        <v>-14.285714285714286</v>
      </c>
      <c r="K221" s="39">
        <v>9</v>
      </c>
      <c r="L221" s="40">
        <f>IF(AND(I221&lt;&gt;0,I221&lt;&gt;".",K221&lt;&gt;"."),(K221-I221)*100/I221,".")</f>
        <v>50</v>
      </c>
    </row>
    <row r="222" spans="1:12" ht="12.75">
      <c r="A222" s="25"/>
      <c r="B222" s="26"/>
      <c r="C222" s="29" t="s">
        <v>305</v>
      </c>
      <c r="D222" s="33">
        <v>5</v>
      </c>
      <c r="E222" s="39">
        <v>2</v>
      </c>
      <c r="F222" s="46">
        <f>IF(AND(D222&lt;&gt;0,D222&lt;&gt;".",E222&lt;&gt;"."),(E222-D222)*100/D222,".")</f>
        <v>-60</v>
      </c>
      <c r="G222" s="39" t="s">
        <v>5</v>
      </c>
      <c r="H222" s="46" t="str">
        <f>IF(AND(E222&lt;&gt;0,E222&lt;&gt;".",G222&lt;&gt;"."),(G222-E222)*100/E222,".")</f>
        <v>.</v>
      </c>
      <c r="I222" s="39">
        <v>5</v>
      </c>
      <c r="J222" s="46" t="str">
        <f>IF(AND(G222&lt;&gt;0,G222&lt;&gt;".",I222&lt;&gt;"."),(I222-G222)*100/G222,".")</f>
        <v>.</v>
      </c>
      <c r="K222" s="39">
        <v>5</v>
      </c>
      <c r="L222" s="40">
        <f>IF(AND(I222&lt;&gt;0,I222&lt;&gt;".",K222&lt;&gt;"."),(K222-I222)*100/I222,".")</f>
        <v>0</v>
      </c>
    </row>
    <row r="223" spans="1:12" ht="12.75">
      <c r="A223" s="25"/>
      <c r="B223" s="26"/>
      <c r="C223" s="29" t="s">
        <v>306</v>
      </c>
      <c r="D223" s="33">
        <v>242</v>
      </c>
      <c r="E223" s="39">
        <v>275</v>
      </c>
      <c r="F223" s="46">
        <f>IF(AND(D223&lt;&gt;0,D223&lt;&gt;".",E223&lt;&gt;"."),(E223-D223)*100/D223,".")</f>
        <v>13.636363636363637</v>
      </c>
      <c r="G223" s="39">
        <v>229</v>
      </c>
      <c r="H223" s="46">
        <f>IF(AND(E223&lt;&gt;0,E223&lt;&gt;".",G223&lt;&gt;"."),(G223-E223)*100/E223,".")</f>
        <v>-16.727272727272727</v>
      </c>
      <c r="I223" s="39">
        <v>233</v>
      </c>
      <c r="J223" s="46">
        <f>IF(AND(G223&lt;&gt;0,G223&lt;&gt;".",I223&lt;&gt;"."),(I223-G223)*100/G223,".")</f>
        <v>1.7467248908296944</v>
      </c>
      <c r="K223" s="39">
        <v>250</v>
      </c>
      <c r="L223" s="40">
        <f>IF(AND(I223&lt;&gt;0,I223&lt;&gt;".",K223&lt;&gt;"."),(K223-I223)*100/I223,".")</f>
        <v>7.296137339055794</v>
      </c>
    </row>
    <row r="224" spans="1:12" ht="12.75">
      <c r="A224" s="25"/>
      <c r="B224" s="26"/>
      <c r="C224" s="29" t="s">
        <v>309</v>
      </c>
      <c r="D224" s="33">
        <v>18</v>
      </c>
      <c r="E224" s="39">
        <v>15</v>
      </c>
      <c r="F224" s="46">
        <f>IF(AND(D224&lt;&gt;0,D224&lt;&gt;".",E224&lt;&gt;"."),(E224-D224)*100/D224,".")</f>
        <v>-16.666666666666668</v>
      </c>
      <c r="G224" s="39">
        <v>18</v>
      </c>
      <c r="H224" s="46">
        <f>IF(AND(E224&lt;&gt;0,E224&lt;&gt;".",G224&lt;&gt;"."),(G224-E224)*100/E224,".")</f>
        <v>20</v>
      </c>
      <c r="I224" s="39">
        <v>27</v>
      </c>
      <c r="J224" s="46">
        <f>IF(AND(G224&lt;&gt;0,G224&lt;&gt;".",I224&lt;&gt;"."),(I224-G224)*100/G224,".")</f>
        <v>50</v>
      </c>
      <c r="K224" s="39">
        <v>22</v>
      </c>
      <c r="L224" s="40">
        <f>IF(AND(I224&lt;&gt;0,I224&lt;&gt;".",K224&lt;&gt;"."),(K224-I224)*100/I224,".")</f>
        <v>-18.51851851851852</v>
      </c>
    </row>
    <row r="225" spans="1:12" ht="12.75">
      <c r="A225" s="25"/>
      <c r="B225" s="26"/>
      <c r="C225" s="29" t="s">
        <v>310</v>
      </c>
      <c r="D225" s="33">
        <v>76</v>
      </c>
      <c r="E225" s="39">
        <v>65</v>
      </c>
      <c r="F225" s="46">
        <f>IF(AND(D225&lt;&gt;0,D225&lt;&gt;".",E225&lt;&gt;"."),(E225-D225)*100/D225,".")</f>
        <v>-14.473684210526315</v>
      </c>
      <c r="G225" s="39">
        <v>66</v>
      </c>
      <c r="H225" s="46">
        <f>IF(AND(E225&lt;&gt;0,E225&lt;&gt;".",G225&lt;&gt;"."),(G225-E225)*100/E225,".")</f>
        <v>1.5384615384615385</v>
      </c>
      <c r="I225" s="39">
        <v>73</v>
      </c>
      <c r="J225" s="46">
        <f>IF(AND(G225&lt;&gt;0,G225&lt;&gt;".",I225&lt;&gt;"."),(I225-G225)*100/G225,".")</f>
        <v>10.606060606060606</v>
      </c>
      <c r="K225" s="39">
        <v>62</v>
      </c>
      <c r="L225" s="40">
        <f>IF(AND(I225&lt;&gt;0,I225&lt;&gt;".",K225&lt;&gt;"."),(K225-I225)*100/I225,".")</f>
        <v>-15.068493150684931</v>
      </c>
    </row>
    <row r="226" spans="1:12" ht="12.75">
      <c r="A226" s="25"/>
      <c r="B226" s="26"/>
      <c r="C226" s="29" t="s">
        <v>313</v>
      </c>
      <c r="D226" s="33">
        <v>179</v>
      </c>
      <c r="E226" s="39">
        <v>184</v>
      </c>
      <c r="F226" s="46">
        <f>IF(AND(D226&lt;&gt;0,D226&lt;&gt;".",E226&lt;&gt;"."),(E226-D226)*100/D226,".")</f>
        <v>2.793296089385475</v>
      </c>
      <c r="G226" s="39">
        <v>156</v>
      </c>
      <c r="H226" s="46">
        <f>IF(AND(E226&lt;&gt;0,E226&lt;&gt;".",G226&lt;&gt;"."),(G226-E226)*100/E226,".")</f>
        <v>-15.217391304347826</v>
      </c>
      <c r="I226" s="39">
        <v>131</v>
      </c>
      <c r="J226" s="46">
        <f>IF(AND(G226&lt;&gt;0,G226&lt;&gt;".",I226&lt;&gt;"."),(I226-G226)*100/G226,".")</f>
        <v>-16.025641025641026</v>
      </c>
      <c r="K226" s="39">
        <v>155</v>
      </c>
      <c r="L226" s="40">
        <f>IF(AND(I226&lt;&gt;0,I226&lt;&gt;".",K226&lt;&gt;"."),(K226-I226)*100/I226,".")</f>
        <v>18.3206106870229</v>
      </c>
    </row>
    <row r="227" spans="1:12" ht="12.75">
      <c r="A227" s="25"/>
      <c r="B227" s="26"/>
      <c r="C227" s="29" t="s">
        <v>316</v>
      </c>
      <c r="D227" s="33" t="s">
        <v>5</v>
      </c>
      <c r="E227" s="39" t="s">
        <v>5</v>
      </c>
      <c r="F227" s="46" t="str">
        <f>IF(AND(D227&lt;&gt;0,D227&lt;&gt;".",E227&lt;&gt;"."),(E227-D227)*100/D227,".")</f>
        <v>.</v>
      </c>
      <c r="G227" s="39" t="s">
        <v>5</v>
      </c>
      <c r="H227" s="46" t="str">
        <f>IF(AND(E227&lt;&gt;0,E227&lt;&gt;".",G227&lt;&gt;"."),(G227-E227)*100/E227,".")</f>
        <v>.</v>
      </c>
      <c r="I227" s="39" t="s">
        <v>5</v>
      </c>
      <c r="J227" s="46" t="str">
        <f>IF(AND(G227&lt;&gt;0,G227&lt;&gt;".",I227&lt;&gt;"."),(I227-G227)*100/G227,".")</f>
        <v>.</v>
      </c>
      <c r="K227" s="39" t="s">
        <v>5</v>
      </c>
      <c r="L227" s="40" t="str">
        <f>IF(AND(I227&lt;&gt;0,I227&lt;&gt;".",K227&lt;&gt;"."),(K227-I227)*100/I227,".")</f>
        <v>.</v>
      </c>
    </row>
    <row r="228" spans="1:12" ht="12.75">
      <c r="A228" s="25"/>
      <c r="B228" s="26"/>
      <c r="C228" s="29" t="s">
        <v>319</v>
      </c>
      <c r="D228" s="33">
        <v>46</v>
      </c>
      <c r="E228" s="39">
        <v>43</v>
      </c>
      <c r="F228" s="46">
        <f>IF(AND(D228&lt;&gt;0,D228&lt;&gt;".",E228&lt;&gt;"."),(E228-D228)*100/D228,".")</f>
        <v>-6.521739130434782</v>
      </c>
      <c r="G228" s="39">
        <v>42</v>
      </c>
      <c r="H228" s="46">
        <f>IF(AND(E228&lt;&gt;0,E228&lt;&gt;".",G228&lt;&gt;"."),(G228-E228)*100/E228,".")</f>
        <v>-2.3255813953488373</v>
      </c>
      <c r="I228" s="39">
        <v>55</v>
      </c>
      <c r="J228" s="46">
        <f>IF(AND(G228&lt;&gt;0,G228&lt;&gt;".",I228&lt;&gt;"."),(I228-G228)*100/G228,".")</f>
        <v>30.952380952380953</v>
      </c>
      <c r="K228" s="39">
        <v>41</v>
      </c>
      <c r="L228" s="40">
        <f>IF(AND(I228&lt;&gt;0,I228&lt;&gt;".",K228&lt;&gt;"."),(K228-I228)*100/I228,".")</f>
        <v>-25.454545454545453</v>
      </c>
    </row>
    <row r="229" spans="1:12" ht="12.75">
      <c r="A229" s="25"/>
      <c r="B229" s="26"/>
      <c r="C229" s="29" t="s">
        <v>322</v>
      </c>
      <c r="D229" s="33">
        <v>31</v>
      </c>
      <c r="E229" s="39">
        <v>48</v>
      </c>
      <c r="F229" s="46">
        <f>IF(AND(D229&lt;&gt;0,D229&lt;&gt;".",E229&lt;&gt;"."),(E229-D229)*100/D229,".")</f>
        <v>54.83870967741935</v>
      </c>
      <c r="G229" s="39">
        <v>30</v>
      </c>
      <c r="H229" s="46">
        <f>IF(AND(E229&lt;&gt;0,E229&lt;&gt;".",G229&lt;&gt;"."),(G229-E229)*100/E229,".")</f>
        <v>-37.5</v>
      </c>
      <c r="I229" s="39">
        <v>41</v>
      </c>
      <c r="J229" s="46">
        <f>IF(AND(G229&lt;&gt;0,G229&lt;&gt;".",I229&lt;&gt;"."),(I229-G229)*100/G229,".")</f>
        <v>36.666666666666664</v>
      </c>
      <c r="K229" s="39">
        <v>40</v>
      </c>
      <c r="L229" s="40">
        <f>IF(AND(I229&lt;&gt;0,I229&lt;&gt;".",K229&lt;&gt;"."),(K229-I229)*100/I229,".")</f>
        <v>-2.4390243902439024</v>
      </c>
    </row>
    <row r="230" spans="1:12" ht="12.75">
      <c r="A230" s="25"/>
      <c r="B230" s="26"/>
      <c r="C230" s="29" t="s">
        <v>323</v>
      </c>
      <c r="D230" s="33" t="s">
        <v>5</v>
      </c>
      <c r="E230" s="39" t="s">
        <v>5</v>
      </c>
      <c r="F230" s="46" t="str">
        <f>IF(AND(D230&lt;&gt;0,D230&lt;&gt;".",E230&lt;&gt;"."),(E230-D230)*100/D230,".")</f>
        <v>.</v>
      </c>
      <c r="G230" s="39" t="s">
        <v>5</v>
      </c>
      <c r="H230" s="46" t="str">
        <f>IF(AND(E230&lt;&gt;0,E230&lt;&gt;".",G230&lt;&gt;"."),(G230-E230)*100/E230,".")</f>
        <v>.</v>
      </c>
      <c r="I230" s="39" t="s">
        <v>5</v>
      </c>
      <c r="J230" s="46" t="str">
        <f>IF(AND(G230&lt;&gt;0,G230&lt;&gt;".",I230&lt;&gt;"."),(I230-G230)*100/G230,".")</f>
        <v>.</v>
      </c>
      <c r="K230" s="39">
        <v>18</v>
      </c>
      <c r="L230" s="40" t="str">
        <f>IF(AND(I230&lt;&gt;0,I230&lt;&gt;".",K230&lt;&gt;"."),(K230-I230)*100/I230,".")</f>
        <v>.</v>
      </c>
    </row>
    <row r="231" spans="1:12" ht="12.75">
      <c r="A231" s="25"/>
      <c r="B231" s="26"/>
      <c r="C231" s="29" t="s">
        <v>326</v>
      </c>
      <c r="D231" s="33">
        <v>3</v>
      </c>
      <c r="E231" s="39">
        <v>9</v>
      </c>
      <c r="F231" s="46">
        <f>IF(AND(D231&lt;&gt;0,D231&lt;&gt;".",E231&lt;&gt;"."),(E231-D231)*100/D231,".")</f>
        <v>200</v>
      </c>
      <c r="G231" s="39">
        <v>6</v>
      </c>
      <c r="H231" s="46">
        <f>IF(AND(E231&lt;&gt;0,E231&lt;&gt;".",G231&lt;&gt;"."),(G231-E231)*100/E231,".")</f>
        <v>-33.333333333333336</v>
      </c>
      <c r="I231" s="39">
        <v>6</v>
      </c>
      <c r="J231" s="46">
        <f>IF(AND(G231&lt;&gt;0,G231&lt;&gt;".",I231&lt;&gt;"."),(I231-G231)*100/G231,".")</f>
        <v>0</v>
      </c>
      <c r="K231" s="39">
        <v>3</v>
      </c>
      <c r="L231" s="40">
        <f>IF(AND(I231&lt;&gt;0,I231&lt;&gt;".",K231&lt;&gt;"."),(K231-I231)*100/I231,".")</f>
        <v>-50</v>
      </c>
    </row>
    <row r="232" spans="1:12" ht="12.75">
      <c r="A232" s="25"/>
      <c r="B232" s="26"/>
      <c r="C232" s="29" t="s">
        <v>329</v>
      </c>
      <c r="D232" s="33">
        <v>636</v>
      </c>
      <c r="E232" s="39">
        <v>663</v>
      </c>
      <c r="F232" s="46">
        <f>IF(AND(D232&lt;&gt;0,D232&lt;&gt;".",E232&lt;&gt;"."),(E232-D232)*100/D232,".")</f>
        <v>4.245283018867925</v>
      </c>
      <c r="G232" s="39">
        <v>642</v>
      </c>
      <c r="H232" s="46">
        <f>IF(AND(E232&lt;&gt;0,E232&lt;&gt;".",G232&lt;&gt;"."),(G232-E232)*100/E232,".")</f>
        <v>-3.167420814479638</v>
      </c>
      <c r="I232" s="39">
        <v>697</v>
      </c>
      <c r="J232" s="46">
        <f>IF(AND(G232&lt;&gt;0,G232&lt;&gt;".",I232&lt;&gt;"."),(I232-G232)*100/G232,".")</f>
        <v>8.566978193146417</v>
      </c>
      <c r="K232" s="39">
        <v>667</v>
      </c>
      <c r="L232" s="40">
        <f>IF(AND(I232&lt;&gt;0,I232&lt;&gt;".",K232&lt;&gt;"."),(K232-I232)*100/I232,".")</f>
        <v>-4.30416068866571</v>
      </c>
    </row>
    <row r="233" spans="1:12" ht="12.75">
      <c r="A233" s="25"/>
      <c r="B233" s="26"/>
      <c r="C233" s="29" t="s">
        <v>330</v>
      </c>
      <c r="D233" s="33" t="s">
        <v>5</v>
      </c>
      <c r="E233" s="39">
        <v>1</v>
      </c>
      <c r="F233" s="46" t="str">
        <f>IF(AND(D233&lt;&gt;0,D233&lt;&gt;".",E233&lt;&gt;"."),(E233-D233)*100/D233,".")</f>
        <v>.</v>
      </c>
      <c r="G233" s="39">
        <v>1</v>
      </c>
      <c r="H233" s="46">
        <f>IF(AND(E233&lt;&gt;0,E233&lt;&gt;".",G233&lt;&gt;"."),(G233-E233)*100/E233,".")</f>
        <v>0</v>
      </c>
      <c r="I233" s="39" t="s">
        <v>5</v>
      </c>
      <c r="J233" s="46" t="str">
        <f>IF(AND(G233&lt;&gt;0,G233&lt;&gt;".",I233&lt;&gt;"."),(I233-G233)*100/G233,".")</f>
        <v>.</v>
      </c>
      <c r="K233" s="39">
        <v>2</v>
      </c>
      <c r="L233" s="40" t="str">
        <f>IF(AND(I233&lt;&gt;0,I233&lt;&gt;".",K233&lt;&gt;"."),(K233-I233)*100/I233,".")</f>
        <v>.</v>
      </c>
    </row>
    <row r="234" spans="1:12" ht="12.75">
      <c r="A234" s="25"/>
      <c r="B234" s="26"/>
      <c r="C234" s="29" t="s">
        <v>331</v>
      </c>
      <c r="D234" s="33">
        <v>129</v>
      </c>
      <c r="E234" s="39">
        <v>107</v>
      </c>
      <c r="F234" s="46">
        <f>IF(AND(D234&lt;&gt;0,D234&lt;&gt;".",E234&lt;&gt;"."),(E234-D234)*100/D234,".")</f>
        <v>-17.05426356589147</v>
      </c>
      <c r="G234" s="39">
        <v>129</v>
      </c>
      <c r="H234" s="46">
        <f>IF(AND(E234&lt;&gt;0,E234&lt;&gt;".",G234&lt;&gt;"."),(G234-E234)*100/E234,".")</f>
        <v>20.560747663551403</v>
      </c>
      <c r="I234" s="39">
        <v>92</v>
      </c>
      <c r="J234" s="46">
        <f>IF(AND(G234&lt;&gt;0,G234&lt;&gt;".",I234&lt;&gt;"."),(I234-G234)*100/G234,".")</f>
        <v>-28.68217054263566</v>
      </c>
      <c r="K234" s="39">
        <v>89</v>
      </c>
      <c r="L234" s="40">
        <f>IF(AND(I234&lt;&gt;0,I234&lt;&gt;".",K234&lt;&gt;"."),(K234-I234)*100/I234,".")</f>
        <v>-3.260869565217391</v>
      </c>
    </row>
    <row r="235" spans="1:12" ht="12.75">
      <c r="A235" s="25"/>
      <c r="B235" s="26"/>
      <c r="C235" s="29" t="s">
        <v>332</v>
      </c>
      <c r="D235" s="33">
        <v>1</v>
      </c>
      <c r="E235" s="39">
        <v>1</v>
      </c>
      <c r="F235" s="46">
        <f>IF(AND(D235&lt;&gt;0,D235&lt;&gt;".",E235&lt;&gt;"."),(E235-D235)*100/D235,".")</f>
        <v>0</v>
      </c>
      <c r="G235" s="39">
        <v>3</v>
      </c>
      <c r="H235" s="46">
        <f>IF(AND(E235&lt;&gt;0,E235&lt;&gt;".",G235&lt;&gt;"."),(G235-E235)*100/E235,".")</f>
        <v>200</v>
      </c>
      <c r="I235" s="39">
        <v>3</v>
      </c>
      <c r="J235" s="46">
        <f>IF(AND(G235&lt;&gt;0,G235&lt;&gt;".",I235&lt;&gt;"."),(I235-G235)*100/G235,".")</f>
        <v>0</v>
      </c>
      <c r="K235" s="39">
        <v>1</v>
      </c>
      <c r="L235" s="40">
        <f>IF(AND(I235&lt;&gt;0,I235&lt;&gt;".",K235&lt;&gt;"."),(K235-I235)*100/I235,".")</f>
        <v>-66.66666666666667</v>
      </c>
    </row>
    <row r="236" spans="1:12" ht="12.75">
      <c r="A236" s="25"/>
      <c r="B236" s="26"/>
      <c r="C236" s="29" t="s">
        <v>333</v>
      </c>
      <c r="D236" s="33" t="s">
        <v>5</v>
      </c>
      <c r="E236" s="39" t="s">
        <v>5</v>
      </c>
      <c r="F236" s="46" t="str">
        <f>IF(AND(D236&lt;&gt;0,D236&lt;&gt;".",E236&lt;&gt;"."),(E236-D236)*100/D236,".")</f>
        <v>.</v>
      </c>
      <c r="G236" s="39" t="s">
        <v>5</v>
      </c>
      <c r="H236" s="46" t="str">
        <f>IF(AND(E236&lt;&gt;0,E236&lt;&gt;".",G236&lt;&gt;"."),(G236-E236)*100/E236,".")</f>
        <v>.</v>
      </c>
      <c r="I236" s="39" t="s">
        <v>5</v>
      </c>
      <c r="J236" s="46" t="str">
        <f>IF(AND(G236&lt;&gt;0,G236&lt;&gt;".",I236&lt;&gt;"."),(I236-G236)*100/G236,".")</f>
        <v>.</v>
      </c>
      <c r="K236" s="39" t="s">
        <v>5</v>
      </c>
      <c r="L236" s="40" t="str">
        <f>IF(AND(I236&lt;&gt;0,I236&lt;&gt;".",K236&lt;&gt;"."),(K236-I236)*100/I236,".")</f>
        <v>.</v>
      </c>
    </row>
    <row r="237" spans="1:12" ht="12.75">
      <c r="A237" s="25"/>
      <c r="B237" s="26"/>
      <c r="C237" s="29" t="s">
        <v>334</v>
      </c>
      <c r="D237" s="33" t="s">
        <v>5</v>
      </c>
      <c r="E237" s="39" t="s">
        <v>5</v>
      </c>
      <c r="F237" s="46" t="str">
        <f>IF(AND(D237&lt;&gt;0,D237&lt;&gt;".",E237&lt;&gt;"."),(E237-D237)*100/D237,".")</f>
        <v>.</v>
      </c>
      <c r="G237" s="39" t="s">
        <v>5</v>
      </c>
      <c r="H237" s="46" t="str">
        <f>IF(AND(E237&lt;&gt;0,E237&lt;&gt;".",G237&lt;&gt;"."),(G237-E237)*100/E237,".")</f>
        <v>.</v>
      </c>
      <c r="I237" s="39" t="s">
        <v>5</v>
      </c>
      <c r="J237" s="46" t="str">
        <f>IF(AND(G237&lt;&gt;0,G237&lt;&gt;".",I237&lt;&gt;"."),(I237-G237)*100/G237,".")</f>
        <v>.</v>
      </c>
      <c r="K237" s="39" t="s">
        <v>5</v>
      </c>
      <c r="L237" s="40" t="str">
        <f>IF(AND(I237&lt;&gt;0,I237&lt;&gt;".",K237&lt;&gt;"."),(K237-I237)*100/I237,".")</f>
        <v>.</v>
      </c>
    </row>
    <row r="238" spans="1:12" ht="12.75">
      <c r="A238" s="25"/>
      <c r="B238" s="26"/>
      <c r="C238" s="29" t="s">
        <v>335</v>
      </c>
      <c r="D238" s="33">
        <v>16</v>
      </c>
      <c r="E238" s="39">
        <v>20</v>
      </c>
      <c r="F238" s="46">
        <f>IF(AND(D238&lt;&gt;0,D238&lt;&gt;".",E238&lt;&gt;"."),(E238-D238)*100/D238,".")</f>
        <v>25</v>
      </c>
      <c r="G238" s="39">
        <v>11</v>
      </c>
      <c r="H238" s="46">
        <f>IF(AND(E238&lt;&gt;0,E238&lt;&gt;".",G238&lt;&gt;"."),(G238-E238)*100/E238,".")</f>
        <v>-45</v>
      </c>
      <c r="I238" s="39">
        <v>15</v>
      </c>
      <c r="J238" s="46">
        <f>IF(AND(G238&lt;&gt;0,G238&lt;&gt;".",I238&lt;&gt;"."),(I238-G238)*100/G238,".")</f>
        <v>36.36363636363637</v>
      </c>
      <c r="K238" s="39">
        <v>21</v>
      </c>
      <c r="L238" s="40">
        <f>IF(AND(I238&lt;&gt;0,I238&lt;&gt;".",K238&lt;&gt;"."),(K238-I238)*100/I238,".")</f>
        <v>40</v>
      </c>
    </row>
    <row r="239" spans="1:12" ht="12.75">
      <c r="A239" s="25"/>
      <c r="B239" s="26"/>
      <c r="C239" s="29" t="s">
        <v>338</v>
      </c>
      <c r="D239" s="33" t="s">
        <v>5</v>
      </c>
      <c r="E239" s="39" t="s">
        <v>5</v>
      </c>
      <c r="F239" s="46" t="str">
        <f>IF(AND(D239&lt;&gt;0,D239&lt;&gt;".",E239&lt;&gt;"."),(E239-D239)*100/D239,".")</f>
        <v>.</v>
      </c>
      <c r="G239" s="39" t="s">
        <v>5</v>
      </c>
      <c r="H239" s="46" t="str">
        <f>IF(AND(E239&lt;&gt;0,E239&lt;&gt;".",G239&lt;&gt;"."),(G239-E239)*100/E239,".")</f>
        <v>.</v>
      </c>
      <c r="I239" s="39" t="s">
        <v>5</v>
      </c>
      <c r="J239" s="46" t="str">
        <f>IF(AND(G239&lt;&gt;0,G239&lt;&gt;".",I239&lt;&gt;"."),(I239-G239)*100/G239,".")</f>
        <v>.</v>
      </c>
      <c r="K239" s="39" t="s">
        <v>5</v>
      </c>
      <c r="L239" s="40" t="str">
        <f>IF(AND(I239&lt;&gt;0,I239&lt;&gt;".",K239&lt;&gt;"."),(K239-I239)*100/I239,".")</f>
        <v>.</v>
      </c>
    </row>
    <row r="240" spans="1:12" ht="12.75">
      <c r="A240" s="25"/>
      <c r="B240" s="26"/>
      <c r="C240" s="29" t="s">
        <v>339</v>
      </c>
      <c r="D240" s="33" t="s">
        <v>5</v>
      </c>
      <c r="E240" s="39" t="s">
        <v>5</v>
      </c>
      <c r="F240" s="46" t="str">
        <f>IF(AND(D240&lt;&gt;0,D240&lt;&gt;".",E240&lt;&gt;"."),(E240-D240)*100/D240,".")</f>
        <v>.</v>
      </c>
      <c r="G240" s="39" t="s">
        <v>5</v>
      </c>
      <c r="H240" s="46" t="str">
        <f>IF(AND(E240&lt;&gt;0,E240&lt;&gt;".",G240&lt;&gt;"."),(G240-E240)*100/E240,".")</f>
        <v>.</v>
      </c>
      <c r="I240" s="39" t="s">
        <v>5</v>
      </c>
      <c r="J240" s="46" t="str">
        <f>IF(AND(G240&lt;&gt;0,G240&lt;&gt;".",I240&lt;&gt;"."),(I240-G240)*100/G240,".")</f>
        <v>.</v>
      </c>
      <c r="K240" s="39" t="s">
        <v>5</v>
      </c>
      <c r="L240" s="40" t="str">
        <f>IF(AND(I240&lt;&gt;0,I240&lt;&gt;".",K240&lt;&gt;"."),(K240-I240)*100/I240,".")</f>
        <v>.</v>
      </c>
    </row>
    <row r="241" spans="1:12" ht="12.75">
      <c r="A241" s="25"/>
      <c r="B241" s="26"/>
      <c r="C241" s="29" t="s">
        <v>340</v>
      </c>
      <c r="D241" s="33">
        <v>28</v>
      </c>
      <c r="E241" s="39">
        <v>26</v>
      </c>
      <c r="F241" s="46">
        <f>IF(AND(D241&lt;&gt;0,D241&lt;&gt;".",E241&lt;&gt;"."),(E241-D241)*100/D241,".")</f>
        <v>-7.142857142857143</v>
      </c>
      <c r="G241" s="39">
        <v>12</v>
      </c>
      <c r="H241" s="46">
        <f>IF(AND(E241&lt;&gt;0,E241&lt;&gt;".",G241&lt;&gt;"."),(G241-E241)*100/E241,".")</f>
        <v>-53.84615384615385</v>
      </c>
      <c r="I241" s="39">
        <v>11</v>
      </c>
      <c r="J241" s="46">
        <f>IF(AND(G241&lt;&gt;0,G241&lt;&gt;".",I241&lt;&gt;"."),(I241-G241)*100/G241,".")</f>
        <v>-8.333333333333334</v>
      </c>
      <c r="K241" s="39">
        <v>6</v>
      </c>
      <c r="L241" s="40">
        <f>IF(AND(I241&lt;&gt;0,I241&lt;&gt;".",K241&lt;&gt;"."),(K241-I241)*100/I241,".")</f>
        <v>-45.45454545454545</v>
      </c>
    </row>
    <row r="242" spans="1:12" ht="12.75">
      <c r="A242" s="25"/>
      <c r="B242" s="26"/>
      <c r="C242" s="29" t="s">
        <v>341</v>
      </c>
      <c r="D242" s="33">
        <v>10</v>
      </c>
      <c r="E242" s="39">
        <v>5</v>
      </c>
      <c r="F242" s="46">
        <f>IF(AND(D242&lt;&gt;0,D242&lt;&gt;".",E242&lt;&gt;"."),(E242-D242)*100/D242,".")</f>
        <v>-50</v>
      </c>
      <c r="G242" s="39">
        <v>6</v>
      </c>
      <c r="H242" s="46">
        <f>IF(AND(E242&lt;&gt;0,E242&lt;&gt;".",G242&lt;&gt;"."),(G242-E242)*100/E242,".")</f>
        <v>20</v>
      </c>
      <c r="I242" s="39">
        <v>10</v>
      </c>
      <c r="J242" s="46">
        <f>IF(AND(G242&lt;&gt;0,G242&lt;&gt;".",I242&lt;&gt;"."),(I242-G242)*100/G242,".")</f>
        <v>66.66666666666667</v>
      </c>
      <c r="K242" s="39">
        <v>8</v>
      </c>
      <c r="L242" s="40">
        <f>IF(AND(I242&lt;&gt;0,I242&lt;&gt;".",K242&lt;&gt;"."),(K242-I242)*100/I242,".")</f>
        <v>-20</v>
      </c>
    </row>
    <row r="243" spans="1:12" ht="12.75">
      <c r="A243" s="25"/>
      <c r="B243" s="26"/>
      <c r="C243" s="29" t="s">
        <v>342</v>
      </c>
      <c r="D243" s="33">
        <v>5</v>
      </c>
      <c r="E243" s="39">
        <v>3</v>
      </c>
      <c r="F243" s="46">
        <f>IF(AND(D243&lt;&gt;0,D243&lt;&gt;".",E243&lt;&gt;"."),(E243-D243)*100/D243,".")</f>
        <v>-40</v>
      </c>
      <c r="G243" s="39">
        <v>1</v>
      </c>
      <c r="H243" s="46">
        <f>IF(AND(E243&lt;&gt;0,E243&lt;&gt;".",G243&lt;&gt;"."),(G243-E243)*100/E243,".")</f>
        <v>-66.66666666666667</v>
      </c>
      <c r="I243" s="39">
        <v>3</v>
      </c>
      <c r="J243" s="46">
        <f>IF(AND(G243&lt;&gt;0,G243&lt;&gt;".",I243&lt;&gt;"."),(I243-G243)*100/G243,".")</f>
        <v>200</v>
      </c>
      <c r="K243" s="39">
        <v>5</v>
      </c>
      <c r="L243" s="40">
        <f>IF(AND(I243&lt;&gt;0,I243&lt;&gt;".",K243&lt;&gt;"."),(K243-I243)*100/I243,".")</f>
        <v>66.66666666666667</v>
      </c>
    </row>
    <row r="244" spans="1:12" ht="12.75">
      <c r="A244" s="25"/>
      <c r="B244" s="26"/>
      <c r="C244" s="29" t="s">
        <v>345</v>
      </c>
      <c r="D244" s="33" t="s">
        <v>5</v>
      </c>
      <c r="E244" s="39">
        <v>1</v>
      </c>
      <c r="F244" s="46" t="str">
        <f>IF(AND(D244&lt;&gt;0,D244&lt;&gt;".",E244&lt;&gt;"."),(E244-D244)*100/D244,".")</f>
        <v>.</v>
      </c>
      <c r="G244" s="39">
        <v>1</v>
      </c>
      <c r="H244" s="46">
        <f>IF(AND(E244&lt;&gt;0,E244&lt;&gt;".",G244&lt;&gt;"."),(G244-E244)*100/E244,".")</f>
        <v>0</v>
      </c>
      <c r="I244" s="39" t="s">
        <v>5</v>
      </c>
      <c r="J244" s="46" t="str">
        <f>IF(AND(G244&lt;&gt;0,G244&lt;&gt;".",I244&lt;&gt;"."),(I244-G244)*100/G244,".")</f>
        <v>.</v>
      </c>
      <c r="K244" s="39" t="s">
        <v>5</v>
      </c>
      <c r="L244" s="40" t="str">
        <f>IF(AND(I244&lt;&gt;0,I244&lt;&gt;".",K244&lt;&gt;"."),(K244-I244)*100/I244,".")</f>
        <v>.</v>
      </c>
    </row>
    <row r="245" spans="1:12" ht="12.75">
      <c r="A245" s="25"/>
      <c r="B245" s="26"/>
      <c r="C245" s="29" t="s">
        <v>348</v>
      </c>
      <c r="D245" s="33">
        <v>2</v>
      </c>
      <c r="E245" s="39">
        <v>2</v>
      </c>
      <c r="F245" s="46">
        <f>IF(AND(D245&lt;&gt;0,D245&lt;&gt;".",E245&lt;&gt;"."),(E245-D245)*100/D245,".")</f>
        <v>0</v>
      </c>
      <c r="G245" s="39">
        <v>4</v>
      </c>
      <c r="H245" s="46">
        <f>IF(AND(E245&lt;&gt;0,E245&lt;&gt;".",G245&lt;&gt;"."),(G245-E245)*100/E245,".")</f>
        <v>100</v>
      </c>
      <c r="I245" s="39">
        <v>4</v>
      </c>
      <c r="J245" s="46">
        <f>IF(AND(G245&lt;&gt;0,G245&lt;&gt;".",I245&lt;&gt;"."),(I245-G245)*100/G245,".")</f>
        <v>0</v>
      </c>
      <c r="K245" s="39">
        <v>1</v>
      </c>
      <c r="L245" s="40">
        <f>IF(AND(I245&lt;&gt;0,I245&lt;&gt;".",K245&lt;&gt;"."),(K245-I245)*100/I245,".")</f>
        <v>-75</v>
      </c>
    </row>
    <row r="246" spans="1:12" ht="12.75">
      <c r="A246" s="25"/>
      <c r="B246" s="26"/>
      <c r="C246" s="29" t="s">
        <v>351</v>
      </c>
      <c r="D246" s="33" t="s">
        <v>5</v>
      </c>
      <c r="E246" s="39" t="s">
        <v>5</v>
      </c>
      <c r="F246" s="46" t="str">
        <f>IF(AND(D246&lt;&gt;0,D246&lt;&gt;".",E246&lt;&gt;"."),(E246-D246)*100/D246,".")</f>
        <v>.</v>
      </c>
      <c r="G246" s="39" t="s">
        <v>5</v>
      </c>
      <c r="H246" s="46" t="str">
        <f>IF(AND(E246&lt;&gt;0,E246&lt;&gt;".",G246&lt;&gt;"."),(G246-E246)*100/E246,".")</f>
        <v>.</v>
      </c>
      <c r="I246" s="39" t="s">
        <v>5</v>
      </c>
      <c r="J246" s="46" t="str">
        <f>IF(AND(G246&lt;&gt;0,G246&lt;&gt;".",I246&lt;&gt;"."),(I246-G246)*100/G246,".")</f>
        <v>.</v>
      </c>
      <c r="K246" s="39" t="s">
        <v>5</v>
      </c>
      <c r="L246" s="40" t="str">
        <f>IF(AND(I246&lt;&gt;0,I246&lt;&gt;".",K246&lt;&gt;"."),(K246-I246)*100/I246,".")</f>
        <v>.</v>
      </c>
    </row>
    <row r="247" spans="1:12" ht="12.75">
      <c r="A247" s="25"/>
      <c r="B247" s="26"/>
      <c r="C247" s="29" t="s">
        <v>352</v>
      </c>
      <c r="D247" s="33" t="s">
        <v>5</v>
      </c>
      <c r="E247" s="39" t="s">
        <v>5</v>
      </c>
      <c r="F247" s="46" t="str">
        <f>IF(AND(D247&lt;&gt;0,D247&lt;&gt;".",E247&lt;&gt;"."),(E247-D247)*100/D247,".")</f>
        <v>.</v>
      </c>
      <c r="G247" s="39">
        <v>2</v>
      </c>
      <c r="H247" s="46" t="str">
        <f>IF(AND(E247&lt;&gt;0,E247&lt;&gt;".",G247&lt;&gt;"."),(G247-E247)*100/E247,".")</f>
        <v>.</v>
      </c>
      <c r="I247" s="39" t="s">
        <v>5</v>
      </c>
      <c r="J247" s="46" t="str">
        <f>IF(AND(G247&lt;&gt;0,G247&lt;&gt;".",I247&lt;&gt;"."),(I247-G247)*100/G247,".")</f>
        <v>.</v>
      </c>
      <c r="K247" s="39" t="s">
        <v>5</v>
      </c>
      <c r="L247" s="40" t="str">
        <f>IF(AND(I247&lt;&gt;0,I247&lt;&gt;".",K247&lt;&gt;"."),(K247-I247)*100/I247,".")</f>
        <v>.</v>
      </c>
    </row>
    <row r="248" spans="1:12" ht="12.75">
      <c r="A248" s="25"/>
      <c r="B248" s="26"/>
      <c r="C248" s="29" t="s">
        <v>355</v>
      </c>
      <c r="D248" s="33">
        <v>13</v>
      </c>
      <c r="E248" s="39">
        <v>10</v>
      </c>
      <c r="F248" s="46">
        <f>IF(AND(D248&lt;&gt;0,D248&lt;&gt;".",E248&lt;&gt;"."),(E248-D248)*100/D248,".")</f>
        <v>-23.076923076923077</v>
      </c>
      <c r="G248" s="39">
        <v>9</v>
      </c>
      <c r="H248" s="46">
        <f>IF(AND(E248&lt;&gt;0,E248&lt;&gt;".",G248&lt;&gt;"."),(G248-E248)*100/E248,".")</f>
        <v>-10</v>
      </c>
      <c r="I248" s="39">
        <v>11</v>
      </c>
      <c r="J248" s="46">
        <f>IF(AND(G248&lt;&gt;0,G248&lt;&gt;".",I248&lt;&gt;"."),(I248-G248)*100/G248,".")</f>
        <v>22.22222222222222</v>
      </c>
      <c r="K248" s="39">
        <v>12</v>
      </c>
      <c r="L248" s="40">
        <f>IF(AND(I248&lt;&gt;0,I248&lt;&gt;".",K248&lt;&gt;"."),(K248-I248)*100/I248,".")</f>
        <v>9.090909090909092</v>
      </c>
    </row>
    <row r="249" spans="1:12" ht="12.75">
      <c r="A249" s="25"/>
      <c r="B249" s="26"/>
      <c r="C249" s="29" t="s">
        <v>358</v>
      </c>
      <c r="D249" s="33">
        <v>3</v>
      </c>
      <c r="E249" s="39">
        <v>3</v>
      </c>
      <c r="F249" s="46">
        <f>IF(AND(D249&lt;&gt;0,D249&lt;&gt;".",E249&lt;&gt;"."),(E249-D249)*100/D249,".")</f>
        <v>0</v>
      </c>
      <c r="G249" s="39">
        <v>2</v>
      </c>
      <c r="H249" s="46">
        <f>IF(AND(E249&lt;&gt;0,E249&lt;&gt;".",G249&lt;&gt;"."),(G249-E249)*100/E249,".")</f>
        <v>-33.333333333333336</v>
      </c>
      <c r="I249" s="39">
        <v>1</v>
      </c>
      <c r="J249" s="46">
        <f>IF(AND(G249&lt;&gt;0,G249&lt;&gt;".",I249&lt;&gt;"."),(I249-G249)*100/G249,".")</f>
        <v>-50</v>
      </c>
      <c r="K249" s="39">
        <v>4</v>
      </c>
      <c r="L249" s="40">
        <f>IF(AND(I249&lt;&gt;0,I249&lt;&gt;".",K249&lt;&gt;"."),(K249-I249)*100/I249,".")</f>
        <v>300</v>
      </c>
    </row>
    <row r="250" spans="1:12" ht="12.75">
      <c r="A250" s="25"/>
      <c r="B250" s="26"/>
      <c r="C250" s="29" t="s">
        <v>359</v>
      </c>
      <c r="D250" s="33">
        <v>2</v>
      </c>
      <c r="E250" s="39">
        <v>3</v>
      </c>
      <c r="F250" s="46">
        <f>IF(AND(D250&lt;&gt;0,D250&lt;&gt;".",E250&lt;&gt;"."),(E250-D250)*100/D250,".")</f>
        <v>50</v>
      </c>
      <c r="G250" s="39">
        <v>1</v>
      </c>
      <c r="H250" s="46">
        <f>IF(AND(E250&lt;&gt;0,E250&lt;&gt;".",G250&lt;&gt;"."),(G250-E250)*100/E250,".")</f>
        <v>-66.66666666666667</v>
      </c>
      <c r="I250" s="39" t="s">
        <v>5</v>
      </c>
      <c r="J250" s="46" t="str">
        <f>IF(AND(G250&lt;&gt;0,G250&lt;&gt;".",I250&lt;&gt;"."),(I250-G250)*100/G250,".")</f>
        <v>.</v>
      </c>
      <c r="K250" s="39">
        <v>1</v>
      </c>
      <c r="L250" s="40" t="str">
        <f>IF(AND(I250&lt;&gt;0,I250&lt;&gt;".",K250&lt;&gt;"."),(K250-I250)*100/I250,".")</f>
        <v>.</v>
      </c>
    </row>
    <row r="251" spans="1:12" ht="12.75">
      <c r="A251" s="25"/>
      <c r="B251" s="26"/>
      <c r="C251" s="29" t="s">
        <v>360</v>
      </c>
      <c r="D251" s="33">
        <v>13</v>
      </c>
      <c r="E251" s="39">
        <v>6</v>
      </c>
      <c r="F251" s="46">
        <f>IF(AND(D251&lt;&gt;0,D251&lt;&gt;".",E251&lt;&gt;"."),(E251-D251)*100/D251,".")</f>
        <v>-53.84615384615385</v>
      </c>
      <c r="G251" s="39">
        <v>18</v>
      </c>
      <c r="H251" s="46">
        <f>IF(AND(E251&lt;&gt;0,E251&lt;&gt;".",G251&lt;&gt;"."),(G251-E251)*100/E251,".")</f>
        <v>200</v>
      </c>
      <c r="I251" s="39">
        <v>16</v>
      </c>
      <c r="J251" s="46">
        <f>IF(AND(G251&lt;&gt;0,G251&lt;&gt;".",I251&lt;&gt;"."),(I251-G251)*100/G251,".")</f>
        <v>-11.11111111111111</v>
      </c>
      <c r="K251" s="39">
        <v>12</v>
      </c>
      <c r="L251" s="40">
        <f>IF(AND(I251&lt;&gt;0,I251&lt;&gt;".",K251&lt;&gt;"."),(K251-I251)*100/I251,".")</f>
        <v>-25</v>
      </c>
    </row>
    <row r="252" spans="1:12" ht="12.75">
      <c r="A252" s="25"/>
      <c r="B252" s="26"/>
      <c r="C252" s="29" t="s">
        <v>361</v>
      </c>
      <c r="D252" s="33">
        <v>5</v>
      </c>
      <c r="E252" s="39">
        <v>4</v>
      </c>
      <c r="F252" s="46">
        <f>IF(AND(D252&lt;&gt;0,D252&lt;&gt;".",E252&lt;&gt;"."),(E252-D252)*100/D252,".")</f>
        <v>-20</v>
      </c>
      <c r="G252" s="39">
        <v>4</v>
      </c>
      <c r="H252" s="46">
        <f>IF(AND(E252&lt;&gt;0,E252&lt;&gt;".",G252&lt;&gt;"."),(G252-E252)*100/E252,".")</f>
        <v>0</v>
      </c>
      <c r="I252" s="39">
        <v>6</v>
      </c>
      <c r="J252" s="46">
        <f>IF(AND(G252&lt;&gt;0,G252&lt;&gt;".",I252&lt;&gt;"."),(I252-G252)*100/G252,".")</f>
        <v>50</v>
      </c>
      <c r="K252" s="39">
        <v>9</v>
      </c>
      <c r="L252" s="40">
        <f>IF(AND(I252&lt;&gt;0,I252&lt;&gt;".",K252&lt;&gt;"."),(K252-I252)*100/I252,".")</f>
        <v>50</v>
      </c>
    </row>
    <row r="253" spans="1:12" ht="12.75">
      <c r="A253" s="25"/>
      <c r="B253" s="26"/>
      <c r="C253" s="29" t="s">
        <v>364</v>
      </c>
      <c r="D253" s="33">
        <v>8</v>
      </c>
      <c r="E253" s="39">
        <v>6</v>
      </c>
      <c r="F253" s="46">
        <f>IF(AND(D253&lt;&gt;0,D253&lt;&gt;".",E253&lt;&gt;"."),(E253-D253)*100/D253,".")</f>
        <v>-25</v>
      </c>
      <c r="G253" s="39">
        <v>6</v>
      </c>
      <c r="H253" s="46">
        <f>IF(AND(E253&lt;&gt;0,E253&lt;&gt;".",G253&lt;&gt;"."),(G253-E253)*100/E253,".")</f>
        <v>0</v>
      </c>
      <c r="I253" s="39">
        <v>4</v>
      </c>
      <c r="J253" s="46">
        <f>IF(AND(G253&lt;&gt;0,G253&lt;&gt;".",I253&lt;&gt;"."),(I253-G253)*100/G253,".")</f>
        <v>-33.333333333333336</v>
      </c>
      <c r="K253" s="39">
        <v>2</v>
      </c>
      <c r="L253" s="40">
        <f>IF(AND(I253&lt;&gt;0,I253&lt;&gt;".",K253&lt;&gt;"."),(K253-I253)*100/I253,".")</f>
        <v>-50</v>
      </c>
    </row>
    <row r="254" spans="1:12" ht="12.75">
      <c r="A254" s="25"/>
      <c r="B254" s="26"/>
      <c r="C254" s="29" t="s">
        <v>367</v>
      </c>
      <c r="D254" s="33" t="s">
        <v>5</v>
      </c>
      <c r="E254" s="39" t="s">
        <v>5</v>
      </c>
      <c r="F254" s="46" t="str">
        <f>IF(AND(D254&lt;&gt;0,D254&lt;&gt;".",E254&lt;&gt;"."),(E254-D254)*100/D254,".")</f>
        <v>.</v>
      </c>
      <c r="G254" s="39">
        <v>1</v>
      </c>
      <c r="H254" s="46" t="str">
        <f>IF(AND(E254&lt;&gt;0,E254&lt;&gt;".",G254&lt;&gt;"."),(G254-E254)*100/E254,".")</f>
        <v>.</v>
      </c>
      <c r="I254" s="39">
        <v>1</v>
      </c>
      <c r="J254" s="46">
        <f>IF(AND(G254&lt;&gt;0,G254&lt;&gt;".",I254&lt;&gt;"."),(I254-G254)*100/G254,".")</f>
        <v>0</v>
      </c>
      <c r="K254" s="39">
        <v>2</v>
      </c>
      <c r="L254" s="40">
        <f>IF(AND(I254&lt;&gt;0,I254&lt;&gt;".",K254&lt;&gt;"."),(K254-I254)*100/I254,".")</f>
        <v>100</v>
      </c>
    </row>
    <row r="255" spans="1:12" ht="12.75">
      <c r="A255" s="25"/>
      <c r="B255" s="26"/>
      <c r="C255" s="29" t="s">
        <v>368</v>
      </c>
      <c r="D255" s="33">
        <v>9</v>
      </c>
      <c r="E255" s="39">
        <v>12</v>
      </c>
      <c r="F255" s="46">
        <f>IF(AND(D255&lt;&gt;0,D255&lt;&gt;".",E255&lt;&gt;"."),(E255-D255)*100/D255,".")</f>
        <v>33.333333333333336</v>
      </c>
      <c r="G255" s="39">
        <v>11</v>
      </c>
      <c r="H255" s="46">
        <f>IF(AND(E255&lt;&gt;0,E255&lt;&gt;".",G255&lt;&gt;"."),(G255-E255)*100/E255,".")</f>
        <v>-8.333333333333334</v>
      </c>
      <c r="I255" s="39">
        <v>9</v>
      </c>
      <c r="J255" s="46">
        <f>IF(AND(G255&lt;&gt;0,G255&lt;&gt;".",I255&lt;&gt;"."),(I255-G255)*100/G255,".")</f>
        <v>-18.181818181818183</v>
      </c>
      <c r="K255" s="39">
        <v>17</v>
      </c>
      <c r="L255" s="40">
        <f>IF(AND(I255&lt;&gt;0,I255&lt;&gt;".",K255&lt;&gt;"."),(K255-I255)*100/I255,".")</f>
        <v>88.88888888888889</v>
      </c>
    </row>
    <row r="256" spans="1:12" ht="12.75">
      <c r="A256" s="25"/>
      <c r="B256" s="26"/>
      <c r="C256" s="29" t="s">
        <v>369</v>
      </c>
      <c r="D256" s="33">
        <v>3</v>
      </c>
      <c r="E256" s="39">
        <v>6</v>
      </c>
      <c r="F256" s="46">
        <f>IF(AND(D256&lt;&gt;0,D256&lt;&gt;".",E256&lt;&gt;"."),(E256-D256)*100/D256,".")</f>
        <v>100</v>
      </c>
      <c r="G256" s="39">
        <v>7</v>
      </c>
      <c r="H256" s="46">
        <f>IF(AND(E256&lt;&gt;0,E256&lt;&gt;".",G256&lt;&gt;"."),(G256-E256)*100/E256,".")</f>
        <v>16.666666666666668</v>
      </c>
      <c r="I256" s="39">
        <v>7</v>
      </c>
      <c r="J256" s="46">
        <f>IF(AND(G256&lt;&gt;0,G256&lt;&gt;".",I256&lt;&gt;"."),(I256-G256)*100/G256,".")</f>
        <v>0</v>
      </c>
      <c r="K256" s="39">
        <v>3</v>
      </c>
      <c r="L256" s="40">
        <f>IF(AND(I256&lt;&gt;0,I256&lt;&gt;".",K256&lt;&gt;"."),(K256-I256)*100/I256,".")</f>
        <v>-57.142857142857146</v>
      </c>
    </row>
    <row r="257" spans="1:12" ht="12.75">
      <c r="A257" s="25"/>
      <c r="B257" s="26"/>
      <c r="C257" s="29" t="s">
        <v>370</v>
      </c>
      <c r="D257" s="33" t="s">
        <v>5</v>
      </c>
      <c r="E257" s="39">
        <v>34</v>
      </c>
      <c r="F257" s="46" t="str">
        <f>IF(AND(D257&lt;&gt;0,D257&lt;&gt;".",E257&lt;&gt;"."),(E257-D257)*100/D257,".")</f>
        <v>.</v>
      </c>
      <c r="G257" s="39">
        <v>32</v>
      </c>
      <c r="H257" s="46">
        <f>IF(AND(E257&lt;&gt;0,E257&lt;&gt;".",G257&lt;&gt;"."),(G257-E257)*100/E257,".")</f>
        <v>-5.882352941176471</v>
      </c>
      <c r="I257" s="39">
        <v>42</v>
      </c>
      <c r="J257" s="46">
        <f>IF(AND(G257&lt;&gt;0,G257&lt;&gt;".",I257&lt;&gt;"."),(I257-G257)*100/G257,".")</f>
        <v>31.25</v>
      </c>
      <c r="K257" s="39">
        <v>55</v>
      </c>
      <c r="L257" s="40">
        <f>IF(AND(I257&lt;&gt;0,I257&lt;&gt;".",K257&lt;&gt;"."),(K257-I257)*100/I257,".")</f>
        <v>30.952380952380953</v>
      </c>
    </row>
    <row r="258" spans="1:12" ht="12.75">
      <c r="A258" s="25"/>
      <c r="B258" s="26"/>
      <c r="C258" s="29" t="s">
        <v>371</v>
      </c>
      <c r="D258" s="33">
        <v>2</v>
      </c>
      <c r="E258" s="39">
        <v>2</v>
      </c>
      <c r="F258" s="46">
        <f>IF(AND(D258&lt;&gt;0,D258&lt;&gt;".",E258&lt;&gt;"."),(E258-D258)*100/D258,".")</f>
        <v>0</v>
      </c>
      <c r="G258" s="39">
        <v>2</v>
      </c>
      <c r="H258" s="46">
        <f>IF(AND(E258&lt;&gt;0,E258&lt;&gt;".",G258&lt;&gt;"."),(G258-E258)*100/E258,".")</f>
        <v>0</v>
      </c>
      <c r="I258" s="39">
        <v>4</v>
      </c>
      <c r="J258" s="46">
        <f>IF(AND(G258&lt;&gt;0,G258&lt;&gt;".",I258&lt;&gt;"."),(I258-G258)*100/G258,".")</f>
        <v>100</v>
      </c>
      <c r="K258" s="39" t="s">
        <v>5</v>
      </c>
      <c r="L258" s="40" t="str">
        <f>IF(AND(I258&lt;&gt;0,I258&lt;&gt;".",K258&lt;&gt;"."),(K258-I258)*100/I258,".")</f>
        <v>.</v>
      </c>
    </row>
    <row r="259" spans="1:12" ht="12.75">
      <c r="A259" s="25"/>
      <c r="B259" s="26"/>
      <c r="C259" s="29" t="s">
        <v>372</v>
      </c>
      <c r="D259" s="33">
        <v>34</v>
      </c>
      <c r="E259" s="39">
        <v>35</v>
      </c>
      <c r="F259" s="46">
        <f>IF(AND(D259&lt;&gt;0,D259&lt;&gt;".",E259&lt;&gt;"."),(E259-D259)*100/D259,".")</f>
        <v>2.9411764705882355</v>
      </c>
      <c r="G259" s="39">
        <v>31</v>
      </c>
      <c r="H259" s="46">
        <f>IF(AND(E259&lt;&gt;0,E259&lt;&gt;".",G259&lt;&gt;"."),(G259-E259)*100/E259,".")</f>
        <v>-11.428571428571429</v>
      </c>
      <c r="I259" s="39">
        <v>30</v>
      </c>
      <c r="J259" s="46">
        <f>IF(AND(G259&lt;&gt;0,G259&lt;&gt;".",I259&lt;&gt;"."),(I259-G259)*100/G259,".")</f>
        <v>-3.225806451612903</v>
      </c>
      <c r="K259" s="39">
        <v>33</v>
      </c>
      <c r="L259" s="40">
        <f>IF(AND(I259&lt;&gt;0,I259&lt;&gt;".",K259&lt;&gt;"."),(K259-I259)*100/I259,".")</f>
        <v>10</v>
      </c>
    </row>
    <row r="260" spans="1:12" ht="25.5">
      <c r="A260" s="25"/>
      <c r="B260" s="26"/>
      <c r="C260" s="29" t="s">
        <v>373</v>
      </c>
      <c r="D260" s="33">
        <v>79</v>
      </c>
      <c r="E260" s="39">
        <v>73</v>
      </c>
      <c r="F260" s="46">
        <f>IF(AND(D260&lt;&gt;0,D260&lt;&gt;".",E260&lt;&gt;"."),(E260-D260)*100/D260,".")</f>
        <v>-7.594936708860759</v>
      </c>
      <c r="G260" s="39">
        <v>76</v>
      </c>
      <c r="H260" s="46">
        <f>IF(AND(E260&lt;&gt;0,E260&lt;&gt;".",G260&lt;&gt;"."),(G260-E260)*100/E260,".")</f>
        <v>4.109589041095891</v>
      </c>
      <c r="I260" s="39">
        <v>66</v>
      </c>
      <c r="J260" s="46">
        <f>IF(AND(G260&lt;&gt;0,G260&lt;&gt;".",I260&lt;&gt;"."),(I260-G260)*100/G260,".")</f>
        <v>-13.157894736842104</v>
      </c>
      <c r="K260" s="39">
        <v>50</v>
      </c>
      <c r="L260" s="40">
        <f>IF(AND(I260&lt;&gt;0,I260&lt;&gt;".",K260&lt;&gt;"."),(K260-I260)*100/I260,".")</f>
        <v>-24.242424242424242</v>
      </c>
    </row>
    <row r="261" spans="1:12" ht="12.75">
      <c r="A261" s="25"/>
      <c r="B261" s="26"/>
      <c r="C261" s="29" t="s">
        <v>374</v>
      </c>
      <c r="D261" s="33">
        <v>2</v>
      </c>
      <c r="E261" s="39" t="s">
        <v>5</v>
      </c>
      <c r="F261" s="46" t="str">
        <f>IF(AND(D261&lt;&gt;0,D261&lt;&gt;".",E261&lt;&gt;"."),(E261-D261)*100/D261,".")</f>
        <v>.</v>
      </c>
      <c r="G261" s="39">
        <v>4</v>
      </c>
      <c r="H261" s="46" t="str">
        <f>IF(AND(E261&lt;&gt;0,E261&lt;&gt;".",G261&lt;&gt;"."),(G261-E261)*100/E261,".")</f>
        <v>.</v>
      </c>
      <c r="I261" s="39" t="s">
        <v>5</v>
      </c>
      <c r="J261" s="46" t="str">
        <f>IF(AND(G261&lt;&gt;0,G261&lt;&gt;".",I261&lt;&gt;"."),(I261-G261)*100/G261,".")</f>
        <v>.</v>
      </c>
      <c r="K261" s="39">
        <v>2</v>
      </c>
      <c r="L261" s="40" t="str">
        <f>IF(AND(I261&lt;&gt;0,I261&lt;&gt;".",K261&lt;&gt;"."),(K261-I261)*100/I261,".")</f>
        <v>.</v>
      </c>
    </row>
    <row r="262" spans="1:12" ht="12.75">
      <c r="A262" s="25"/>
      <c r="B262" s="26"/>
      <c r="C262" s="29" t="s">
        <v>375</v>
      </c>
      <c r="D262" s="33" t="s">
        <v>5</v>
      </c>
      <c r="E262" s="39">
        <v>1</v>
      </c>
      <c r="F262" s="46" t="str">
        <f>IF(AND(D262&lt;&gt;0,D262&lt;&gt;".",E262&lt;&gt;"."),(E262-D262)*100/D262,".")</f>
        <v>.</v>
      </c>
      <c r="G262" s="39">
        <v>2</v>
      </c>
      <c r="H262" s="46">
        <f>IF(AND(E262&lt;&gt;0,E262&lt;&gt;".",G262&lt;&gt;"."),(G262-E262)*100/E262,".")</f>
        <v>100</v>
      </c>
      <c r="I262" s="39" t="s">
        <v>5</v>
      </c>
      <c r="J262" s="46" t="str">
        <f>IF(AND(G262&lt;&gt;0,G262&lt;&gt;".",I262&lt;&gt;"."),(I262-G262)*100/G262,".")</f>
        <v>.</v>
      </c>
      <c r="K262" s="39">
        <v>1</v>
      </c>
      <c r="L262" s="40" t="str">
        <f>IF(AND(I262&lt;&gt;0,I262&lt;&gt;".",K262&lt;&gt;"."),(K262-I262)*100/I262,".")</f>
        <v>.</v>
      </c>
    </row>
    <row r="263" spans="1:12" ht="12.75">
      <c r="A263" s="25"/>
      <c r="B263" s="26"/>
      <c r="C263" s="29" t="s">
        <v>376</v>
      </c>
      <c r="D263" s="33">
        <v>1</v>
      </c>
      <c r="E263" s="39">
        <v>2</v>
      </c>
      <c r="F263" s="46">
        <f>IF(AND(D263&lt;&gt;0,D263&lt;&gt;".",E263&lt;&gt;"."),(E263-D263)*100/D263,".")</f>
        <v>100</v>
      </c>
      <c r="G263" s="39">
        <v>1</v>
      </c>
      <c r="H263" s="46">
        <f>IF(AND(E263&lt;&gt;0,E263&lt;&gt;".",G263&lt;&gt;"."),(G263-E263)*100/E263,".")</f>
        <v>-50</v>
      </c>
      <c r="I263" s="39">
        <v>2</v>
      </c>
      <c r="J263" s="46">
        <f>IF(AND(G263&lt;&gt;0,G263&lt;&gt;".",I263&lt;&gt;"."),(I263-G263)*100/G263,".")</f>
        <v>100</v>
      </c>
      <c r="K263" s="39">
        <v>1</v>
      </c>
      <c r="L263" s="40">
        <f>IF(AND(I263&lt;&gt;0,I263&lt;&gt;".",K263&lt;&gt;"."),(K263-I263)*100/I263,".")</f>
        <v>-50</v>
      </c>
    </row>
    <row r="264" spans="1:12" ht="12.75">
      <c r="A264" s="25"/>
      <c r="B264" s="26"/>
      <c r="C264" s="29" t="s">
        <v>379</v>
      </c>
      <c r="D264" s="33" t="s">
        <v>5</v>
      </c>
      <c r="E264" s="39" t="s">
        <v>5</v>
      </c>
      <c r="F264" s="46" t="str">
        <f>IF(AND(D264&lt;&gt;0,D264&lt;&gt;".",E264&lt;&gt;"."),(E264-D264)*100/D264,".")</f>
        <v>.</v>
      </c>
      <c r="G264" s="39" t="s">
        <v>5</v>
      </c>
      <c r="H264" s="46" t="str">
        <f>IF(AND(E264&lt;&gt;0,E264&lt;&gt;".",G264&lt;&gt;"."),(G264-E264)*100/E264,".")</f>
        <v>.</v>
      </c>
      <c r="I264" s="39" t="s">
        <v>5</v>
      </c>
      <c r="J264" s="46" t="str">
        <f>IF(AND(G264&lt;&gt;0,G264&lt;&gt;".",I264&lt;&gt;"."),(I264-G264)*100/G264,".")</f>
        <v>.</v>
      </c>
      <c r="K264" s="39" t="s">
        <v>5</v>
      </c>
      <c r="L264" s="40" t="str">
        <f>IF(AND(I264&lt;&gt;0,I264&lt;&gt;".",K264&lt;&gt;"."),(K264-I264)*100/I264,".")</f>
        <v>.</v>
      </c>
    </row>
    <row r="265" spans="1:12" ht="12.75">
      <c r="A265" s="25"/>
      <c r="B265" s="26"/>
      <c r="C265" s="29" t="s">
        <v>382</v>
      </c>
      <c r="D265" s="33">
        <v>2</v>
      </c>
      <c r="E265" s="39">
        <v>1</v>
      </c>
      <c r="F265" s="46">
        <f>IF(AND(D265&lt;&gt;0,D265&lt;&gt;".",E265&lt;&gt;"."),(E265-D265)*100/D265,".")</f>
        <v>-50</v>
      </c>
      <c r="G265" s="39">
        <v>8</v>
      </c>
      <c r="H265" s="46">
        <f>IF(AND(E265&lt;&gt;0,E265&lt;&gt;".",G265&lt;&gt;"."),(G265-E265)*100/E265,".")</f>
        <v>700</v>
      </c>
      <c r="I265" s="39">
        <v>5</v>
      </c>
      <c r="J265" s="46">
        <f>IF(AND(G265&lt;&gt;0,G265&lt;&gt;".",I265&lt;&gt;"."),(I265-G265)*100/G265,".")</f>
        <v>-37.5</v>
      </c>
      <c r="K265" s="39">
        <v>11</v>
      </c>
      <c r="L265" s="40">
        <f>IF(AND(I265&lt;&gt;0,I265&lt;&gt;".",K265&lt;&gt;"."),(K265-I265)*100/I265,".")</f>
        <v>120</v>
      </c>
    </row>
    <row r="266" spans="1:12" ht="12.75">
      <c r="A266" s="25"/>
      <c r="B266" s="26"/>
      <c r="C266" s="29" t="s">
        <v>385</v>
      </c>
      <c r="D266" s="33" t="s">
        <v>5</v>
      </c>
      <c r="E266" s="39" t="s">
        <v>5</v>
      </c>
      <c r="F266" s="46" t="str">
        <f>IF(AND(D266&lt;&gt;0,D266&lt;&gt;".",E266&lt;&gt;"."),(E266-D266)*100/D266,".")</f>
        <v>.</v>
      </c>
      <c r="G266" s="39" t="s">
        <v>5</v>
      </c>
      <c r="H266" s="46" t="str">
        <f>IF(AND(E266&lt;&gt;0,E266&lt;&gt;".",G266&lt;&gt;"."),(G266-E266)*100/E266,".")</f>
        <v>.</v>
      </c>
      <c r="I266" s="39" t="s">
        <v>5</v>
      </c>
      <c r="J266" s="46" t="str">
        <f>IF(AND(G266&lt;&gt;0,G266&lt;&gt;".",I266&lt;&gt;"."),(I266-G266)*100/G266,".")</f>
        <v>.</v>
      </c>
      <c r="K266" s="39" t="s">
        <v>5</v>
      </c>
      <c r="L266" s="40" t="str">
        <f>IF(AND(I266&lt;&gt;0,I266&lt;&gt;".",K266&lt;&gt;"."),(K266-I266)*100/I266,".")</f>
        <v>.</v>
      </c>
    </row>
    <row r="267" spans="1:12" ht="12.75">
      <c r="A267" s="25"/>
      <c r="B267" s="26"/>
      <c r="C267" s="29" t="s">
        <v>386</v>
      </c>
      <c r="D267" s="33" t="s">
        <v>5</v>
      </c>
      <c r="E267" s="39" t="s">
        <v>5</v>
      </c>
      <c r="F267" s="46" t="str">
        <f>IF(AND(D267&lt;&gt;0,D267&lt;&gt;".",E267&lt;&gt;"."),(E267-D267)*100/D267,".")</f>
        <v>.</v>
      </c>
      <c r="G267" s="39" t="s">
        <v>5</v>
      </c>
      <c r="H267" s="46" t="str">
        <f>IF(AND(E267&lt;&gt;0,E267&lt;&gt;".",G267&lt;&gt;"."),(G267-E267)*100/E267,".")</f>
        <v>.</v>
      </c>
      <c r="I267" s="39" t="s">
        <v>5</v>
      </c>
      <c r="J267" s="46" t="str">
        <f>IF(AND(G267&lt;&gt;0,G267&lt;&gt;".",I267&lt;&gt;"."),(I267-G267)*100/G267,".")</f>
        <v>.</v>
      </c>
      <c r="K267" s="39" t="s">
        <v>5</v>
      </c>
      <c r="L267" s="40" t="str">
        <f>IF(AND(I267&lt;&gt;0,I267&lt;&gt;".",K267&lt;&gt;"."),(K267-I267)*100/I267,".")</f>
        <v>.</v>
      </c>
    </row>
    <row r="268" spans="1:12" ht="12.75">
      <c r="A268" s="25"/>
      <c r="B268" s="26"/>
      <c r="C268" s="29" t="s">
        <v>389</v>
      </c>
      <c r="D268" s="33" t="s">
        <v>5</v>
      </c>
      <c r="E268" s="39" t="s">
        <v>5</v>
      </c>
      <c r="F268" s="46" t="str">
        <f>IF(AND(D268&lt;&gt;0,D268&lt;&gt;".",E268&lt;&gt;"."),(E268-D268)*100/D268,".")</f>
        <v>.</v>
      </c>
      <c r="G268" s="39" t="s">
        <v>5</v>
      </c>
      <c r="H268" s="46" t="str">
        <f>IF(AND(E268&lt;&gt;0,E268&lt;&gt;".",G268&lt;&gt;"."),(G268-E268)*100/E268,".")</f>
        <v>.</v>
      </c>
      <c r="I268" s="39" t="s">
        <v>5</v>
      </c>
      <c r="J268" s="46" t="str">
        <f>IF(AND(G268&lt;&gt;0,G268&lt;&gt;".",I268&lt;&gt;"."),(I268-G268)*100/G268,".")</f>
        <v>.</v>
      </c>
      <c r="K268" s="39" t="s">
        <v>5</v>
      </c>
      <c r="L268" s="40" t="str">
        <f>IF(AND(I268&lt;&gt;0,I268&lt;&gt;".",K268&lt;&gt;"."),(K268-I268)*100/I268,".")</f>
        <v>.</v>
      </c>
    </row>
    <row r="269" spans="1:12" ht="12.75">
      <c r="A269" s="25"/>
      <c r="B269" s="26"/>
      <c r="C269" s="29" t="s">
        <v>392</v>
      </c>
      <c r="D269" s="33" t="s">
        <v>5</v>
      </c>
      <c r="E269" s="39">
        <v>2</v>
      </c>
      <c r="F269" s="46" t="str">
        <f>IF(AND(D269&lt;&gt;0,D269&lt;&gt;".",E269&lt;&gt;"."),(E269-D269)*100/D269,".")</f>
        <v>.</v>
      </c>
      <c r="G269" s="39" t="s">
        <v>5</v>
      </c>
      <c r="H269" s="46" t="str">
        <f>IF(AND(E269&lt;&gt;0,E269&lt;&gt;".",G269&lt;&gt;"."),(G269-E269)*100/E269,".")</f>
        <v>.</v>
      </c>
      <c r="I269" s="39" t="s">
        <v>5</v>
      </c>
      <c r="J269" s="46" t="str">
        <f>IF(AND(G269&lt;&gt;0,G269&lt;&gt;".",I269&lt;&gt;"."),(I269-G269)*100/G269,".")</f>
        <v>.</v>
      </c>
      <c r="K269" s="39" t="s">
        <v>5</v>
      </c>
      <c r="L269" s="40" t="str">
        <f>IF(AND(I269&lt;&gt;0,I269&lt;&gt;".",K269&lt;&gt;"."),(K269-I269)*100/I269,".")</f>
        <v>.</v>
      </c>
    </row>
    <row r="270" spans="1:12" ht="12.75">
      <c r="A270" s="25"/>
      <c r="B270" s="26"/>
      <c r="C270" s="29" t="s">
        <v>393</v>
      </c>
      <c r="D270" s="33">
        <v>37</v>
      </c>
      <c r="E270" s="39">
        <v>22</v>
      </c>
      <c r="F270" s="46">
        <f>IF(AND(D270&lt;&gt;0,D270&lt;&gt;".",E270&lt;&gt;"."),(E270-D270)*100/D270,".")</f>
        <v>-40.54054054054054</v>
      </c>
      <c r="G270" s="39">
        <v>25</v>
      </c>
      <c r="H270" s="46">
        <f>IF(AND(E270&lt;&gt;0,E270&lt;&gt;".",G270&lt;&gt;"."),(G270-E270)*100/E270,".")</f>
        <v>13.636363636363637</v>
      </c>
      <c r="I270" s="39">
        <v>30</v>
      </c>
      <c r="J270" s="46">
        <f>IF(AND(G270&lt;&gt;0,G270&lt;&gt;".",I270&lt;&gt;"."),(I270-G270)*100/G270,".")</f>
        <v>20</v>
      </c>
      <c r="K270" s="39">
        <v>27</v>
      </c>
      <c r="L270" s="40">
        <f>IF(AND(I270&lt;&gt;0,I270&lt;&gt;".",K270&lt;&gt;"."),(K270-I270)*100/I270,".")</f>
        <v>-10</v>
      </c>
    </row>
    <row r="271" spans="1:12" ht="25.5">
      <c r="A271" s="25"/>
      <c r="B271" s="26"/>
      <c r="C271" s="29" t="s">
        <v>394</v>
      </c>
      <c r="D271" s="33">
        <v>196</v>
      </c>
      <c r="E271" s="39">
        <v>189</v>
      </c>
      <c r="F271" s="46">
        <f>IF(AND(D271&lt;&gt;0,D271&lt;&gt;".",E271&lt;&gt;"."),(E271-D271)*100/D271,".")</f>
        <v>-3.5714285714285716</v>
      </c>
      <c r="G271" s="39">
        <v>147</v>
      </c>
      <c r="H271" s="46">
        <f>IF(AND(E271&lt;&gt;0,E271&lt;&gt;".",G271&lt;&gt;"."),(G271-E271)*100/E271,".")</f>
        <v>-22.22222222222222</v>
      </c>
      <c r="I271" s="39">
        <v>154</v>
      </c>
      <c r="J271" s="46">
        <f>IF(AND(G271&lt;&gt;0,G271&lt;&gt;".",I271&lt;&gt;"."),(I271-G271)*100/G271,".")</f>
        <v>4.761904761904762</v>
      </c>
      <c r="K271" s="39">
        <v>126</v>
      </c>
      <c r="L271" s="40">
        <f>IF(AND(I271&lt;&gt;0,I271&lt;&gt;".",K271&lt;&gt;"."),(K271-I271)*100/I271,".")</f>
        <v>-18.181818181818183</v>
      </c>
    </row>
    <row r="272" spans="1:12" ht="12.75">
      <c r="A272" s="25"/>
      <c r="B272" s="26"/>
      <c r="C272" s="29" t="s">
        <v>395</v>
      </c>
      <c r="D272" s="33">
        <v>139</v>
      </c>
      <c r="E272" s="39">
        <v>125</v>
      </c>
      <c r="F272" s="46">
        <f>IF(AND(D272&lt;&gt;0,D272&lt;&gt;".",E272&lt;&gt;"."),(E272-D272)*100/D272,".")</f>
        <v>-10.071942446043165</v>
      </c>
      <c r="G272" s="39">
        <v>141</v>
      </c>
      <c r="H272" s="46">
        <f>IF(AND(E272&lt;&gt;0,E272&lt;&gt;".",G272&lt;&gt;"."),(G272-E272)*100/E272,".")</f>
        <v>12.8</v>
      </c>
      <c r="I272" s="39">
        <v>135</v>
      </c>
      <c r="J272" s="46">
        <f>IF(AND(G272&lt;&gt;0,G272&lt;&gt;".",I272&lt;&gt;"."),(I272-G272)*100/G272,".")</f>
        <v>-4.25531914893617</v>
      </c>
      <c r="K272" s="39">
        <v>131</v>
      </c>
      <c r="L272" s="40">
        <f>IF(AND(I272&lt;&gt;0,I272&lt;&gt;".",K272&lt;&gt;"."),(K272-I272)*100/I272,".")</f>
        <v>-2.962962962962963</v>
      </c>
    </row>
    <row r="273" spans="1:12" ht="12.75">
      <c r="A273" s="25"/>
      <c r="B273" s="26"/>
      <c r="C273" s="29" t="s">
        <v>396</v>
      </c>
      <c r="D273" s="33">
        <v>481</v>
      </c>
      <c r="E273" s="39">
        <v>466</v>
      </c>
      <c r="F273" s="46">
        <f>IF(AND(D273&lt;&gt;0,D273&lt;&gt;".",E273&lt;&gt;"."),(E273-D273)*100/D273,".")</f>
        <v>-3.1185031185031185</v>
      </c>
      <c r="G273" s="39">
        <v>405</v>
      </c>
      <c r="H273" s="46">
        <f>IF(AND(E273&lt;&gt;0,E273&lt;&gt;".",G273&lt;&gt;"."),(G273-E273)*100/E273,".")</f>
        <v>-13.090128755364807</v>
      </c>
      <c r="I273" s="39">
        <v>368</v>
      </c>
      <c r="J273" s="46">
        <f>IF(AND(G273&lt;&gt;0,G273&lt;&gt;".",I273&lt;&gt;"."),(I273-G273)*100/G273,".")</f>
        <v>-9.135802469135802</v>
      </c>
      <c r="K273" s="39">
        <v>281</v>
      </c>
      <c r="L273" s="40">
        <f>IF(AND(I273&lt;&gt;0,I273&lt;&gt;".",K273&lt;&gt;"."),(K273-I273)*100/I273,".")</f>
        <v>-23.641304347826086</v>
      </c>
    </row>
    <row r="274" spans="1:12" ht="12.75">
      <c r="A274" s="25"/>
      <c r="B274" s="26"/>
      <c r="C274" s="29" t="s">
        <v>397</v>
      </c>
      <c r="D274" s="33" t="s">
        <v>5</v>
      </c>
      <c r="E274" s="39" t="s">
        <v>5</v>
      </c>
      <c r="F274" s="46" t="str">
        <f>IF(AND(D274&lt;&gt;0,D274&lt;&gt;".",E274&lt;&gt;"."),(E274-D274)*100/D274,".")</f>
        <v>.</v>
      </c>
      <c r="G274" s="39" t="s">
        <v>5</v>
      </c>
      <c r="H274" s="46" t="str">
        <f>IF(AND(E274&lt;&gt;0,E274&lt;&gt;".",G274&lt;&gt;"."),(G274-E274)*100/E274,".")</f>
        <v>.</v>
      </c>
      <c r="I274" s="39" t="s">
        <v>5</v>
      </c>
      <c r="J274" s="46" t="str">
        <f>IF(AND(G274&lt;&gt;0,G274&lt;&gt;".",I274&lt;&gt;"."),(I274-G274)*100/G274,".")</f>
        <v>.</v>
      </c>
      <c r="K274" s="39" t="s">
        <v>5</v>
      </c>
      <c r="L274" s="40" t="str">
        <f>IF(AND(I274&lt;&gt;0,I274&lt;&gt;".",K274&lt;&gt;"."),(K274-I274)*100/I274,".")</f>
        <v>.</v>
      </c>
    </row>
    <row r="275" spans="1:12" ht="12.75">
      <c r="A275" s="25"/>
      <c r="B275" s="26"/>
      <c r="C275" s="29" t="s">
        <v>398</v>
      </c>
      <c r="D275" s="33">
        <v>27</v>
      </c>
      <c r="E275" s="39">
        <v>25</v>
      </c>
      <c r="F275" s="46">
        <f>IF(AND(D275&lt;&gt;0,D275&lt;&gt;".",E275&lt;&gt;"."),(E275-D275)*100/D275,".")</f>
        <v>-7.407407407407407</v>
      </c>
      <c r="G275" s="39">
        <v>15</v>
      </c>
      <c r="H275" s="46">
        <f>IF(AND(E275&lt;&gt;0,E275&lt;&gt;".",G275&lt;&gt;"."),(G275-E275)*100/E275,".")</f>
        <v>-40</v>
      </c>
      <c r="I275" s="39">
        <v>8</v>
      </c>
      <c r="J275" s="46">
        <f>IF(AND(G275&lt;&gt;0,G275&lt;&gt;".",I275&lt;&gt;"."),(I275-G275)*100/G275,".")</f>
        <v>-46.666666666666664</v>
      </c>
      <c r="K275" s="39">
        <v>9</v>
      </c>
      <c r="L275" s="40">
        <f>IF(AND(I275&lt;&gt;0,I275&lt;&gt;".",K275&lt;&gt;"."),(K275-I275)*100/I275,".")</f>
        <v>12.5</v>
      </c>
    </row>
    <row r="276" spans="1:12" ht="12.75">
      <c r="A276" s="25"/>
      <c r="B276" s="26"/>
      <c r="C276" s="29" t="s">
        <v>401</v>
      </c>
      <c r="D276" s="33">
        <v>2</v>
      </c>
      <c r="E276" s="39">
        <v>5</v>
      </c>
      <c r="F276" s="46">
        <f>IF(AND(D276&lt;&gt;0,D276&lt;&gt;".",E276&lt;&gt;"."),(E276-D276)*100/D276,".")</f>
        <v>150</v>
      </c>
      <c r="G276" s="39" t="s">
        <v>5</v>
      </c>
      <c r="H276" s="46" t="str">
        <f>IF(AND(E276&lt;&gt;0,E276&lt;&gt;".",G276&lt;&gt;"."),(G276-E276)*100/E276,".")</f>
        <v>.</v>
      </c>
      <c r="I276" s="39">
        <v>2</v>
      </c>
      <c r="J276" s="46" t="str">
        <f>IF(AND(G276&lt;&gt;0,G276&lt;&gt;".",I276&lt;&gt;"."),(I276-G276)*100/G276,".")</f>
        <v>.</v>
      </c>
      <c r="K276" s="39">
        <v>1</v>
      </c>
      <c r="L276" s="40">
        <f>IF(AND(I276&lt;&gt;0,I276&lt;&gt;".",K276&lt;&gt;"."),(K276-I276)*100/I276,".")</f>
        <v>-50</v>
      </c>
    </row>
    <row r="277" spans="1:12" ht="12.75">
      <c r="A277" s="25"/>
      <c r="B277" s="26"/>
      <c r="C277" s="29" t="s">
        <v>404</v>
      </c>
      <c r="D277" s="33">
        <v>4</v>
      </c>
      <c r="E277" s="39">
        <v>1</v>
      </c>
      <c r="F277" s="46">
        <f>IF(AND(D277&lt;&gt;0,D277&lt;&gt;".",E277&lt;&gt;"."),(E277-D277)*100/D277,".")</f>
        <v>-75</v>
      </c>
      <c r="G277" s="39">
        <v>10</v>
      </c>
      <c r="H277" s="46">
        <f>IF(AND(E277&lt;&gt;0,E277&lt;&gt;".",G277&lt;&gt;"."),(G277-E277)*100/E277,".")</f>
        <v>900</v>
      </c>
      <c r="I277" s="39">
        <v>4</v>
      </c>
      <c r="J277" s="46">
        <f>IF(AND(G277&lt;&gt;0,G277&lt;&gt;".",I277&lt;&gt;"."),(I277-G277)*100/G277,".")</f>
        <v>-60</v>
      </c>
      <c r="K277" s="39">
        <v>6</v>
      </c>
      <c r="L277" s="40">
        <f>IF(AND(I277&lt;&gt;0,I277&lt;&gt;".",K277&lt;&gt;"."),(K277-I277)*100/I277,".")</f>
        <v>50</v>
      </c>
    </row>
    <row r="278" spans="1:12" ht="12.75">
      <c r="A278" s="25"/>
      <c r="B278" s="26"/>
      <c r="C278" s="29" t="s">
        <v>405</v>
      </c>
      <c r="D278" s="33">
        <v>2</v>
      </c>
      <c r="E278" s="39">
        <v>3</v>
      </c>
      <c r="F278" s="46">
        <f>IF(AND(D278&lt;&gt;0,D278&lt;&gt;".",E278&lt;&gt;"."),(E278-D278)*100/D278,".")</f>
        <v>50</v>
      </c>
      <c r="G278" s="39">
        <v>5</v>
      </c>
      <c r="H278" s="46">
        <f>IF(AND(E278&lt;&gt;0,E278&lt;&gt;".",G278&lt;&gt;"."),(G278-E278)*100/E278,".")</f>
        <v>66.66666666666667</v>
      </c>
      <c r="I278" s="39">
        <v>3</v>
      </c>
      <c r="J278" s="46">
        <f>IF(AND(G278&lt;&gt;0,G278&lt;&gt;".",I278&lt;&gt;"."),(I278-G278)*100/G278,".")</f>
        <v>-40</v>
      </c>
      <c r="K278" s="39">
        <v>2</v>
      </c>
      <c r="L278" s="40">
        <f>IF(AND(I278&lt;&gt;0,I278&lt;&gt;".",K278&lt;&gt;"."),(K278-I278)*100/I278,".")</f>
        <v>-33.333333333333336</v>
      </c>
    </row>
    <row r="279" spans="1:12" ht="12.75">
      <c r="A279" s="25"/>
      <c r="B279" s="26"/>
      <c r="C279" s="29" t="s">
        <v>406</v>
      </c>
      <c r="D279" s="33" t="s">
        <v>5</v>
      </c>
      <c r="E279" s="39" t="s">
        <v>5</v>
      </c>
      <c r="F279" s="46" t="str">
        <f>IF(AND(D279&lt;&gt;0,D279&lt;&gt;".",E279&lt;&gt;"."),(E279-D279)*100/D279,".")</f>
        <v>.</v>
      </c>
      <c r="G279" s="39" t="s">
        <v>5</v>
      </c>
      <c r="H279" s="46" t="str">
        <f>IF(AND(E279&lt;&gt;0,E279&lt;&gt;".",G279&lt;&gt;"."),(G279-E279)*100/E279,".")</f>
        <v>.</v>
      </c>
      <c r="I279" s="39" t="s">
        <v>5</v>
      </c>
      <c r="J279" s="46" t="str">
        <f>IF(AND(G279&lt;&gt;0,G279&lt;&gt;".",I279&lt;&gt;"."),(I279-G279)*100/G279,".")</f>
        <v>.</v>
      </c>
      <c r="K279" s="39" t="s">
        <v>5</v>
      </c>
      <c r="L279" s="40" t="str">
        <f>IF(AND(I279&lt;&gt;0,I279&lt;&gt;".",K279&lt;&gt;"."),(K279-I279)*100/I279,".")</f>
        <v>.</v>
      </c>
    </row>
    <row r="280" spans="1:12" ht="12.75">
      <c r="A280" s="25"/>
      <c r="B280" s="26"/>
      <c r="C280" s="29" t="s">
        <v>407</v>
      </c>
      <c r="D280" s="33" t="s">
        <v>5</v>
      </c>
      <c r="E280" s="39" t="s">
        <v>5</v>
      </c>
      <c r="F280" s="46" t="str">
        <f>IF(AND(D280&lt;&gt;0,D280&lt;&gt;".",E280&lt;&gt;"."),(E280-D280)*100/D280,".")</f>
        <v>.</v>
      </c>
      <c r="G280" s="39" t="s">
        <v>5</v>
      </c>
      <c r="H280" s="46" t="str">
        <f>IF(AND(E280&lt;&gt;0,E280&lt;&gt;".",G280&lt;&gt;"."),(G280-E280)*100/E280,".")</f>
        <v>.</v>
      </c>
      <c r="I280" s="39" t="s">
        <v>5</v>
      </c>
      <c r="J280" s="46" t="str">
        <f>IF(AND(G280&lt;&gt;0,G280&lt;&gt;".",I280&lt;&gt;"."),(I280-G280)*100/G280,".")</f>
        <v>.</v>
      </c>
      <c r="K280" s="39" t="s">
        <v>5</v>
      </c>
      <c r="L280" s="40" t="str">
        <f>IF(AND(I280&lt;&gt;0,I280&lt;&gt;".",K280&lt;&gt;"."),(K280-I280)*100/I280,".")</f>
        <v>.</v>
      </c>
    </row>
    <row r="281" spans="1:12" ht="12.75">
      <c r="A281" s="25"/>
      <c r="B281" s="26"/>
      <c r="C281" s="29" t="s">
        <v>408</v>
      </c>
      <c r="D281" s="33" t="s">
        <v>5</v>
      </c>
      <c r="E281" s="39" t="s">
        <v>5</v>
      </c>
      <c r="F281" s="46" t="str">
        <f>IF(AND(D281&lt;&gt;0,D281&lt;&gt;".",E281&lt;&gt;"."),(E281-D281)*100/D281,".")</f>
        <v>.</v>
      </c>
      <c r="G281" s="39" t="s">
        <v>5</v>
      </c>
      <c r="H281" s="46" t="str">
        <f>IF(AND(E281&lt;&gt;0,E281&lt;&gt;".",G281&lt;&gt;"."),(G281-E281)*100/E281,".")</f>
        <v>.</v>
      </c>
      <c r="I281" s="39" t="s">
        <v>5</v>
      </c>
      <c r="J281" s="46" t="str">
        <f>IF(AND(G281&lt;&gt;0,G281&lt;&gt;".",I281&lt;&gt;"."),(I281-G281)*100/G281,".")</f>
        <v>.</v>
      </c>
      <c r="K281" s="39" t="s">
        <v>5</v>
      </c>
      <c r="L281" s="40" t="str">
        <f>IF(AND(I281&lt;&gt;0,I281&lt;&gt;".",K281&lt;&gt;"."),(K281-I281)*100/I281,".")</f>
        <v>.</v>
      </c>
    </row>
    <row r="282" spans="1:12" ht="12.75">
      <c r="A282" s="25"/>
      <c r="B282" s="26"/>
      <c r="C282" s="29" t="s">
        <v>409</v>
      </c>
      <c r="D282" s="33">
        <v>17</v>
      </c>
      <c r="E282" s="39">
        <v>25</v>
      </c>
      <c r="F282" s="46">
        <f>IF(AND(D282&lt;&gt;0,D282&lt;&gt;".",E282&lt;&gt;"."),(E282-D282)*100/D282,".")</f>
        <v>47.05882352941177</v>
      </c>
      <c r="G282" s="39">
        <v>14</v>
      </c>
      <c r="H282" s="46">
        <f>IF(AND(E282&lt;&gt;0,E282&lt;&gt;".",G282&lt;&gt;"."),(G282-E282)*100/E282,".")</f>
        <v>-44</v>
      </c>
      <c r="I282" s="39">
        <v>23</v>
      </c>
      <c r="J282" s="46">
        <f>IF(AND(G282&lt;&gt;0,G282&lt;&gt;".",I282&lt;&gt;"."),(I282-G282)*100/G282,".")</f>
        <v>64.28571428571429</v>
      </c>
      <c r="K282" s="39">
        <v>13</v>
      </c>
      <c r="L282" s="40">
        <f>IF(AND(I282&lt;&gt;0,I282&lt;&gt;".",K282&lt;&gt;"."),(K282-I282)*100/I282,".")</f>
        <v>-43.47826086956522</v>
      </c>
    </row>
    <row r="283" spans="1:12" ht="12.75">
      <c r="A283" s="25"/>
      <c r="B283" s="26"/>
      <c r="C283" s="29" t="s">
        <v>410</v>
      </c>
      <c r="D283" s="33" t="s">
        <v>5</v>
      </c>
      <c r="E283" s="39" t="s">
        <v>5</v>
      </c>
      <c r="F283" s="46" t="str">
        <f>IF(AND(D283&lt;&gt;0,D283&lt;&gt;".",E283&lt;&gt;"."),(E283-D283)*100/D283,".")</f>
        <v>.</v>
      </c>
      <c r="G283" s="39" t="s">
        <v>5</v>
      </c>
      <c r="H283" s="46" t="str">
        <f>IF(AND(E283&lt;&gt;0,E283&lt;&gt;".",G283&lt;&gt;"."),(G283-E283)*100/E283,".")</f>
        <v>.</v>
      </c>
      <c r="I283" s="39" t="s">
        <v>5</v>
      </c>
      <c r="J283" s="46" t="str">
        <f>IF(AND(G283&lt;&gt;0,G283&lt;&gt;".",I283&lt;&gt;"."),(I283-G283)*100/G283,".")</f>
        <v>.</v>
      </c>
      <c r="K283" s="39" t="s">
        <v>5</v>
      </c>
      <c r="L283" s="40" t="str">
        <f>IF(AND(I283&lt;&gt;0,I283&lt;&gt;".",K283&lt;&gt;"."),(K283-I283)*100/I283,".")</f>
        <v>.</v>
      </c>
    </row>
    <row r="284" spans="1:12" ht="12.75">
      <c r="A284" s="25"/>
      <c r="B284" s="26"/>
      <c r="C284" s="29" t="s">
        <v>411</v>
      </c>
      <c r="D284" s="33" t="s">
        <v>5</v>
      </c>
      <c r="E284" s="39" t="s">
        <v>5</v>
      </c>
      <c r="F284" s="46" t="str">
        <f>IF(AND(D284&lt;&gt;0,D284&lt;&gt;".",E284&lt;&gt;"."),(E284-D284)*100/D284,".")</f>
        <v>.</v>
      </c>
      <c r="G284" s="39" t="s">
        <v>5</v>
      </c>
      <c r="H284" s="46" t="str">
        <f>IF(AND(E284&lt;&gt;0,E284&lt;&gt;".",G284&lt;&gt;"."),(G284-E284)*100/E284,".")</f>
        <v>.</v>
      </c>
      <c r="I284" s="39" t="s">
        <v>5</v>
      </c>
      <c r="J284" s="46" t="str">
        <f>IF(AND(G284&lt;&gt;0,G284&lt;&gt;".",I284&lt;&gt;"."),(I284-G284)*100/G284,".")</f>
        <v>.</v>
      </c>
      <c r="K284" s="39" t="s">
        <v>5</v>
      </c>
      <c r="L284" s="40" t="str">
        <f>IF(AND(I284&lt;&gt;0,I284&lt;&gt;".",K284&lt;&gt;"."),(K284-I284)*100/I284,".")</f>
        <v>.</v>
      </c>
    </row>
    <row r="285" spans="1:12" ht="12.75">
      <c r="A285" s="25"/>
      <c r="B285" s="26"/>
      <c r="C285" s="29" t="s">
        <v>412</v>
      </c>
      <c r="D285" s="33">
        <v>3</v>
      </c>
      <c r="E285" s="39">
        <v>2</v>
      </c>
      <c r="F285" s="46">
        <f>IF(AND(D285&lt;&gt;0,D285&lt;&gt;".",E285&lt;&gt;"."),(E285-D285)*100/D285,".")</f>
        <v>-33.333333333333336</v>
      </c>
      <c r="G285" s="39">
        <v>1</v>
      </c>
      <c r="H285" s="46">
        <f>IF(AND(E285&lt;&gt;0,E285&lt;&gt;".",G285&lt;&gt;"."),(G285-E285)*100/E285,".")</f>
        <v>-50</v>
      </c>
      <c r="I285" s="39" t="s">
        <v>5</v>
      </c>
      <c r="J285" s="46" t="str">
        <f>IF(AND(G285&lt;&gt;0,G285&lt;&gt;".",I285&lt;&gt;"."),(I285-G285)*100/G285,".")</f>
        <v>.</v>
      </c>
      <c r="K285" s="39">
        <v>1</v>
      </c>
      <c r="L285" s="40" t="str">
        <f>IF(AND(I285&lt;&gt;0,I285&lt;&gt;".",K285&lt;&gt;"."),(K285-I285)*100/I285,".")</f>
        <v>.</v>
      </c>
    </row>
    <row r="286" spans="1:12" ht="12.75">
      <c r="A286" s="25"/>
      <c r="B286" s="26"/>
      <c r="C286" s="29" t="s">
        <v>413</v>
      </c>
      <c r="D286" s="33">
        <v>13</v>
      </c>
      <c r="E286" s="39">
        <v>17</v>
      </c>
      <c r="F286" s="46">
        <f>IF(AND(D286&lt;&gt;0,D286&lt;&gt;".",E286&lt;&gt;"."),(E286-D286)*100/D286,".")</f>
        <v>30.76923076923077</v>
      </c>
      <c r="G286" s="39">
        <v>13</v>
      </c>
      <c r="H286" s="46">
        <f>IF(AND(E286&lt;&gt;0,E286&lt;&gt;".",G286&lt;&gt;"."),(G286-E286)*100/E286,".")</f>
        <v>-23.529411764705884</v>
      </c>
      <c r="I286" s="39">
        <v>20</v>
      </c>
      <c r="J286" s="46">
        <f>IF(AND(G286&lt;&gt;0,G286&lt;&gt;".",I286&lt;&gt;"."),(I286-G286)*100/G286,".")</f>
        <v>53.84615384615385</v>
      </c>
      <c r="K286" s="39">
        <v>21</v>
      </c>
      <c r="L286" s="40">
        <f>IF(AND(I286&lt;&gt;0,I286&lt;&gt;".",K286&lt;&gt;"."),(K286-I286)*100/I286,".")</f>
        <v>5</v>
      </c>
    </row>
    <row r="287" spans="1:12" ht="12.75">
      <c r="A287" s="25"/>
      <c r="B287" s="26"/>
      <c r="C287" s="29" t="s">
        <v>414</v>
      </c>
      <c r="D287" s="33" t="s">
        <v>5</v>
      </c>
      <c r="E287" s="39">
        <v>1</v>
      </c>
      <c r="F287" s="46" t="str">
        <f>IF(AND(D287&lt;&gt;0,D287&lt;&gt;".",E287&lt;&gt;"."),(E287-D287)*100/D287,".")</f>
        <v>.</v>
      </c>
      <c r="G287" s="39" t="s">
        <v>5</v>
      </c>
      <c r="H287" s="46" t="str">
        <f>IF(AND(E287&lt;&gt;0,E287&lt;&gt;".",G287&lt;&gt;"."),(G287-E287)*100/E287,".")</f>
        <v>.</v>
      </c>
      <c r="I287" s="39" t="s">
        <v>5</v>
      </c>
      <c r="J287" s="46" t="str">
        <f>IF(AND(G287&lt;&gt;0,G287&lt;&gt;".",I287&lt;&gt;"."),(I287-G287)*100/G287,".")</f>
        <v>.</v>
      </c>
      <c r="K287" s="39">
        <v>1</v>
      </c>
      <c r="L287" s="40" t="str">
        <f>IF(AND(I287&lt;&gt;0,I287&lt;&gt;".",K287&lt;&gt;"."),(K287-I287)*100/I287,".")</f>
        <v>.</v>
      </c>
    </row>
    <row r="288" spans="1:12" ht="12.75">
      <c r="A288" s="25"/>
      <c r="B288" s="26"/>
      <c r="C288" s="29" t="s">
        <v>415</v>
      </c>
      <c r="D288" s="33">
        <v>5</v>
      </c>
      <c r="E288" s="39">
        <v>3</v>
      </c>
      <c r="F288" s="46">
        <f>IF(AND(D288&lt;&gt;0,D288&lt;&gt;".",E288&lt;&gt;"."),(E288-D288)*100/D288,".")</f>
        <v>-40</v>
      </c>
      <c r="G288" s="39">
        <v>3</v>
      </c>
      <c r="H288" s="46">
        <f>IF(AND(E288&lt;&gt;0,E288&lt;&gt;".",G288&lt;&gt;"."),(G288-E288)*100/E288,".")</f>
        <v>0</v>
      </c>
      <c r="I288" s="39">
        <v>5</v>
      </c>
      <c r="J288" s="46">
        <f>IF(AND(G288&lt;&gt;0,G288&lt;&gt;".",I288&lt;&gt;"."),(I288-G288)*100/G288,".")</f>
        <v>66.66666666666667</v>
      </c>
      <c r="K288" s="39">
        <v>1</v>
      </c>
      <c r="L288" s="40">
        <f>IF(AND(I288&lt;&gt;0,I288&lt;&gt;".",K288&lt;&gt;"."),(K288-I288)*100/I288,".")</f>
        <v>-80</v>
      </c>
    </row>
    <row r="289" spans="1:12" ht="12.75">
      <c r="A289" s="25"/>
      <c r="B289" s="26"/>
      <c r="C289" s="29" t="s">
        <v>416</v>
      </c>
      <c r="D289" s="33">
        <v>2</v>
      </c>
      <c r="E289" s="39" t="s">
        <v>5</v>
      </c>
      <c r="F289" s="46" t="str">
        <f>IF(AND(D289&lt;&gt;0,D289&lt;&gt;".",E289&lt;&gt;"."),(E289-D289)*100/D289,".")</f>
        <v>.</v>
      </c>
      <c r="G289" s="39">
        <v>1</v>
      </c>
      <c r="H289" s="46" t="str">
        <f>IF(AND(E289&lt;&gt;0,E289&lt;&gt;".",G289&lt;&gt;"."),(G289-E289)*100/E289,".")</f>
        <v>.</v>
      </c>
      <c r="I289" s="39">
        <v>1</v>
      </c>
      <c r="J289" s="46">
        <f>IF(AND(G289&lt;&gt;0,G289&lt;&gt;".",I289&lt;&gt;"."),(I289-G289)*100/G289,".")</f>
        <v>0</v>
      </c>
      <c r="K289" s="39" t="s">
        <v>5</v>
      </c>
      <c r="L289" s="40" t="str">
        <f>IF(AND(I289&lt;&gt;0,I289&lt;&gt;".",K289&lt;&gt;"."),(K289-I289)*100/I289,".")</f>
        <v>.</v>
      </c>
    </row>
    <row r="290" spans="1:12" ht="12.75">
      <c r="A290" s="25"/>
      <c r="B290" s="26"/>
      <c r="C290" s="29" t="s">
        <v>417</v>
      </c>
      <c r="D290" s="33" t="s">
        <v>5</v>
      </c>
      <c r="E290" s="39" t="s">
        <v>5</v>
      </c>
      <c r="F290" s="46" t="str">
        <f>IF(AND(D290&lt;&gt;0,D290&lt;&gt;".",E290&lt;&gt;"."),(E290-D290)*100/D290,".")</f>
        <v>.</v>
      </c>
      <c r="G290" s="39" t="s">
        <v>5</v>
      </c>
      <c r="H290" s="46" t="str">
        <f>IF(AND(E290&lt;&gt;0,E290&lt;&gt;".",G290&lt;&gt;"."),(G290-E290)*100/E290,".")</f>
        <v>.</v>
      </c>
      <c r="I290" s="39" t="s">
        <v>5</v>
      </c>
      <c r="J290" s="46" t="str">
        <f>IF(AND(G290&lt;&gt;0,G290&lt;&gt;".",I290&lt;&gt;"."),(I290-G290)*100/G290,".")</f>
        <v>.</v>
      </c>
      <c r="K290" s="39" t="s">
        <v>5</v>
      </c>
      <c r="L290" s="40" t="str">
        <f>IF(AND(I290&lt;&gt;0,I290&lt;&gt;".",K290&lt;&gt;"."),(K290-I290)*100/I290,".")</f>
        <v>.</v>
      </c>
    </row>
    <row r="291" spans="1:12" ht="12.75">
      <c r="A291" s="25"/>
      <c r="B291" s="26"/>
      <c r="C291" s="29" t="s">
        <v>418</v>
      </c>
      <c r="D291" s="33">
        <v>19</v>
      </c>
      <c r="E291" s="39">
        <v>38</v>
      </c>
      <c r="F291" s="46">
        <f>IF(AND(D291&lt;&gt;0,D291&lt;&gt;".",E291&lt;&gt;"."),(E291-D291)*100/D291,".")</f>
        <v>100</v>
      </c>
      <c r="G291" s="39">
        <v>20</v>
      </c>
      <c r="H291" s="46">
        <f>IF(AND(E291&lt;&gt;0,E291&lt;&gt;".",G291&lt;&gt;"."),(G291-E291)*100/E291,".")</f>
        <v>-47.36842105263158</v>
      </c>
      <c r="I291" s="39">
        <v>17</v>
      </c>
      <c r="J291" s="46">
        <f>IF(AND(G291&lt;&gt;0,G291&lt;&gt;".",I291&lt;&gt;"."),(I291-G291)*100/G291,".")</f>
        <v>-15</v>
      </c>
      <c r="K291" s="39">
        <v>8</v>
      </c>
      <c r="L291" s="40">
        <f>IF(AND(I291&lt;&gt;0,I291&lt;&gt;".",K291&lt;&gt;"."),(K291-I291)*100/I291,".")</f>
        <v>-52.94117647058823</v>
      </c>
    </row>
    <row r="292" spans="1:12" ht="12.75">
      <c r="A292" s="25"/>
      <c r="B292" s="26"/>
      <c r="C292" s="29" t="s">
        <v>419</v>
      </c>
      <c r="D292" s="33" t="s">
        <v>5</v>
      </c>
      <c r="E292" s="39" t="s">
        <v>5</v>
      </c>
      <c r="F292" s="46" t="str">
        <f>IF(AND(D292&lt;&gt;0,D292&lt;&gt;".",E292&lt;&gt;"."),(E292-D292)*100/D292,".")</f>
        <v>.</v>
      </c>
      <c r="G292" s="39" t="s">
        <v>5</v>
      </c>
      <c r="H292" s="46" t="str">
        <f>IF(AND(E292&lt;&gt;0,E292&lt;&gt;".",G292&lt;&gt;"."),(G292-E292)*100/E292,".")</f>
        <v>.</v>
      </c>
      <c r="I292" s="39">
        <v>1</v>
      </c>
      <c r="J292" s="46" t="str">
        <f>IF(AND(G292&lt;&gt;0,G292&lt;&gt;".",I292&lt;&gt;"."),(I292-G292)*100/G292,".")</f>
        <v>.</v>
      </c>
      <c r="K292" s="39">
        <v>1</v>
      </c>
      <c r="L292" s="40">
        <f>IF(AND(I292&lt;&gt;0,I292&lt;&gt;".",K292&lt;&gt;"."),(K292-I292)*100/I292,".")</f>
        <v>0</v>
      </c>
    </row>
    <row r="293" spans="1:12" ht="12.75">
      <c r="A293" s="25"/>
      <c r="B293" s="26"/>
      <c r="C293" s="29" t="s">
        <v>420</v>
      </c>
      <c r="D293" s="33" t="s">
        <v>5</v>
      </c>
      <c r="E293" s="39" t="s">
        <v>5</v>
      </c>
      <c r="F293" s="46" t="str">
        <f>IF(AND(D293&lt;&gt;0,D293&lt;&gt;".",E293&lt;&gt;"."),(E293-D293)*100/D293,".")</f>
        <v>.</v>
      </c>
      <c r="G293" s="39" t="s">
        <v>5</v>
      </c>
      <c r="H293" s="46" t="str">
        <f>IF(AND(E293&lt;&gt;0,E293&lt;&gt;".",G293&lt;&gt;"."),(G293-E293)*100/E293,".")</f>
        <v>.</v>
      </c>
      <c r="I293" s="39" t="s">
        <v>5</v>
      </c>
      <c r="J293" s="46" t="str">
        <f>IF(AND(G293&lt;&gt;0,G293&lt;&gt;".",I293&lt;&gt;"."),(I293-G293)*100/G293,".")</f>
        <v>.</v>
      </c>
      <c r="K293" s="39" t="s">
        <v>5</v>
      </c>
      <c r="L293" s="40" t="str">
        <f>IF(AND(I293&lt;&gt;0,I293&lt;&gt;".",K293&lt;&gt;"."),(K293-I293)*100/I293,".")</f>
        <v>.</v>
      </c>
    </row>
    <row r="294" spans="1:12" ht="12.75">
      <c r="A294" s="25"/>
      <c r="B294" s="26"/>
      <c r="C294" s="29" t="s">
        <v>421</v>
      </c>
      <c r="D294" s="33" t="s">
        <v>5</v>
      </c>
      <c r="E294" s="39">
        <v>23</v>
      </c>
      <c r="F294" s="46" t="str">
        <f>IF(AND(D294&lt;&gt;0,D294&lt;&gt;".",E294&lt;&gt;"."),(E294-D294)*100/D294,".")</f>
        <v>.</v>
      </c>
      <c r="G294" s="39">
        <v>27</v>
      </c>
      <c r="H294" s="46">
        <f>IF(AND(E294&lt;&gt;0,E294&lt;&gt;".",G294&lt;&gt;"."),(G294-E294)*100/E294,".")</f>
        <v>17.391304347826086</v>
      </c>
      <c r="I294" s="39">
        <v>38</v>
      </c>
      <c r="J294" s="46">
        <f>IF(AND(G294&lt;&gt;0,G294&lt;&gt;".",I294&lt;&gt;"."),(I294-G294)*100/G294,".")</f>
        <v>40.74074074074074</v>
      </c>
      <c r="K294" s="39">
        <v>38</v>
      </c>
      <c r="L294" s="40">
        <f>IF(AND(I294&lt;&gt;0,I294&lt;&gt;".",K294&lt;&gt;"."),(K294-I294)*100/I294,".")</f>
        <v>0</v>
      </c>
    </row>
    <row r="295" spans="1:12" ht="12.75">
      <c r="A295" s="25"/>
      <c r="B295" s="26"/>
      <c r="C295" s="29" t="s">
        <v>422</v>
      </c>
      <c r="D295" s="33" t="s">
        <v>5</v>
      </c>
      <c r="E295" s="39" t="s">
        <v>5</v>
      </c>
      <c r="F295" s="46" t="str">
        <f>IF(AND(D295&lt;&gt;0,D295&lt;&gt;".",E295&lt;&gt;"."),(E295-D295)*100/D295,".")</f>
        <v>.</v>
      </c>
      <c r="G295" s="39" t="s">
        <v>5</v>
      </c>
      <c r="H295" s="46" t="str">
        <f>IF(AND(E295&lt;&gt;0,E295&lt;&gt;".",G295&lt;&gt;"."),(G295-E295)*100/E295,".")</f>
        <v>.</v>
      </c>
      <c r="I295" s="39" t="s">
        <v>5</v>
      </c>
      <c r="J295" s="46" t="str">
        <f>IF(AND(G295&lt;&gt;0,G295&lt;&gt;".",I295&lt;&gt;"."),(I295-G295)*100/G295,".")</f>
        <v>.</v>
      </c>
      <c r="K295" s="39" t="s">
        <v>5</v>
      </c>
      <c r="L295" s="40" t="str">
        <f>IF(AND(I295&lt;&gt;0,I295&lt;&gt;".",K295&lt;&gt;"."),(K295-I295)*100/I295,".")</f>
        <v>.</v>
      </c>
    </row>
    <row r="296" spans="1:12" ht="12.75">
      <c r="A296" s="25"/>
      <c r="B296" s="26"/>
      <c r="C296" s="29" t="s">
        <v>423</v>
      </c>
      <c r="D296" s="33">
        <v>98</v>
      </c>
      <c r="E296" s="39">
        <v>86</v>
      </c>
      <c r="F296" s="46">
        <f>IF(AND(D296&lt;&gt;0,D296&lt;&gt;".",E296&lt;&gt;"."),(E296-D296)*100/D296,".")</f>
        <v>-12.244897959183673</v>
      </c>
      <c r="G296" s="39">
        <v>66</v>
      </c>
      <c r="H296" s="46">
        <f>IF(AND(E296&lt;&gt;0,E296&lt;&gt;".",G296&lt;&gt;"."),(G296-E296)*100/E296,".")</f>
        <v>-23.25581395348837</v>
      </c>
      <c r="I296" s="39">
        <v>57</v>
      </c>
      <c r="J296" s="46">
        <f>IF(AND(G296&lt;&gt;0,G296&lt;&gt;".",I296&lt;&gt;"."),(I296-G296)*100/G296,".")</f>
        <v>-13.636363636363637</v>
      </c>
      <c r="K296" s="39">
        <v>62</v>
      </c>
      <c r="L296" s="40">
        <f>IF(AND(I296&lt;&gt;0,I296&lt;&gt;".",K296&lt;&gt;"."),(K296-I296)*100/I296,".")</f>
        <v>8.771929824561404</v>
      </c>
    </row>
    <row r="297" spans="1:12" ht="12.75">
      <c r="A297" s="25"/>
      <c r="B297" s="26"/>
      <c r="C297" s="29" t="s">
        <v>424</v>
      </c>
      <c r="D297" s="33" t="s">
        <v>5</v>
      </c>
      <c r="E297" s="39">
        <v>1</v>
      </c>
      <c r="F297" s="46" t="str">
        <f>IF(AND(D297&lt;&gt;0,D297&lt;&gt;".",E297&lt;&gt;"."),(E297-D297)*100/D297,".")</f>
        <v>.</v>
      </c>
      <c r="G297" s="39">
        <v>3</v>
      </c>
      <c r="H297" s="46">
        <f>IF(AND(E297&lt;&gt;0,E297&lt;&gt;".",G297&lt;&gt;"."),(G297-E297)*100/E297,".")</f>
        <v>200</v>
      </c>
      <c r="I297" s="39">
        <v>3</v>
      </c>
      <c r="J297" s="46">
        <f>IF(AND(G297&lt;&gt;0,G297&lt;&gt;".",I297&lt;&gt;"."),(I297-G297)*100/G297,".")</f>
        <v>0</v>
      </c>
      <c r="K297" s="39">
        <v>1</v>
      </c>
      <c r="L297" s="40">
        <f>IF(AND(I297&lt;&gt;0,I297&lt;&gt;".",K297&lt;&gt;"."),(K297-I297)*100/I297,".")</f>
        <v>-66.66666666666667</v>
      </c>
    </row>
    <row r="298" spans="1:12" ht="12.75">
      <c r="A298" s="25"/>
      <c r="B298" s="26"/>
      <c r="C298" s="29" t="s">
        <v>425</v>
      </c>
      <c r="D298" s="33">
        <v>3</v>
      </c>
      <c r="E298" s="39">
        <v>7</v>
      </c>
      <c r="F298" s="46">
        <f>IF(AND(D298&lt;&gt;0,D298&lt;&gt;".",E298&lt;&gt;"."),(E298-D298)*100/D298,".")</f>
        <v>133.33333333333334</v>
      </c>
      <c r="G298" s="39">
        <v>2</v>
      </c>
      <c r="H298" s="46">
        <f>IF(AND(E298&lt;&gt;0,E298&lt;&gt;".",G298&lt;&gt;"."),(G298-E298)*100/E298,".")</f>
        <v>-71.42857142857143</v>
      </c>
      <c r="I298" s="39">
        <v>2</v>
      </c>
      <c r="J298" s="46">
        <f>IF(AND(G298&lt;&gt;0,G298&lt;&gt;".",I298&lt;&gt;"."),(I298-G298)*100/G298,".")</f>
        <v>0</v>
      </c>
      <c r="K298" s="39">
        <v>1</v>
      </c>
      <c r="L298" s="40">
        <f>IF(AND(I298&lt;&gt;0,I298&lt;&gt;".",K298&lt;&gt;"."),(K298-I298)*100/I298,".")</f>
        <v>-50</v>
      </c>
    </row>
    <row r="299" spans="1:12" ht="12.75">
      <c r="A299" s="25"/>
      <c r="B299" s="26"/>
      <c r="C299" s="29" t="s">
        <v>426</v>
      </c>
      <c r="D299" s="33" t="s">
        <v>5</v>
      </c>
      <c r="E299" s="39" t="s">
        <v>5</v>
      </c>
      <c r="F299" s="46" t="str">
        <f>IF(AND(D299&lt;&gt;0,D299&lt;&gt;".",E299&lt;&gt;"."),(E299-D299)*100/D299,".")</f>
        <v>.</v>
      </c>
      <c r="G299" s="39" t="s">
        <v>5</v>
      </c>
      <c r="H299" s="46" t="str">
        <f>IF(AND(E299&lt;&gt;0,E299&lt;&gt;".",G299&lt;&gt;"."),(G299-E299)*100/E299,".")</f>
        <v>.</v>
      </c>
      <c r="I299" s="39" t="s">
        <v>5</v>
      </c>
      <c r="J299" s="46" t="str">
        <f>IF(AND(G299&lt;&gt;0,G299&lt;&gt;".",I299&lt;&gt;"."),(I299-G299)*100/G299,".")</f>
        <v>.</v>
      </c>
      <c r="K299" s="39" t="s">
        <v>5</v>
      </c>
      <c r="L299" s="40" t="str">
        <f>IF(AND(I299&lt;&gt;0,I299&lt;&gt;".",K299&lt;&gt;"."),(K299-I299)*100/I299,".")</f>
        <v>.</v>
      </c>
    </row>
    <row r="300" spans="1:12" ht="12.75">
      <c r="A300" s="25"/>
      <c r="B300" s="26"/>
      <c r="C300" s="29" t="s">
        <v>427</v>
      </c>
      <c r="D300" s="33">
        <v>64</v>
      </c>
      <c r="E300" s="39">
        <v>49</v>
      </c>
      <c r="F300" s="46">
        <f>IF(AND(D300&lt;&gt;0,D300&lt;&gt;".",E300&lt;&gt;"."),(E300-D300)*100/D300,".")</f>
        <v>-23.4375</v>
      </c>
      <c r="G300" s="39">
        <v>50</v>
      </c>
      <c r="H300" s="46">
        <f>IF(AND(E300&lt;&gt;0,E300&lt;&gt;".",G300&lt;&gt;"."),(G300-E300)*100/E300,".")</f>
        <v>2.0408163265306123</v>
      </c>
      <c r="I300" s="39">
        <v>43</v>
      </c>
      <c r="J300" s="46">
        <f>IF(AND(G300&lt;&gt;0,G300&lt;&gt;".",I300&lt;&gt;"."),(I300-G300)*100/G300,".")</f>
        <v>-14</v>
      </c>
      <c r="K300" s="39">
        <v>38</v>
      </c>
      <c r="L300" s="40">
        <f>IF(AND(I300&lt;&gt;0,I300&lt;&gt;".",K300&lt;&gt;"."),(K300-I300)*100/I300,".")</f>
        <v>-11.627906976744185</v>
      </c>
    </row>
    <row r="301" spans="1:12" ht="12.75">
      <c r="A301" s="25"/>
      <c r="B301" s="26"/>
      <c r="C301" s="29" t="s">
        <v>428</v>
      </c>
      <c r="D301" s="33">
        <v>1</v>
      </c>
      <c r="E301" s="39">
        <v>19</v>
      </c>
      <c r="F301" s="46">
        <f>IF(AND(D301&lt;&gt;0,D301&lt;&gt;".",E301&lt;&gt;"."),(E301-D301)*100/D301,".")</f>
        <v>1800</v>
      </c>
      <c r="G301" s="39">
        <v>6</v>
      </c>
      <c r="H301" s="46">
        <f>IF(AND(E301&lt;&gt;0,E301&lt;&gt;".",G301&lt;&gt;"."),(G301-E301)*100/E301,".")</f>
        <v>-68.42105263157895</v>
      </c>
      <c r="I301" s="39">
        <v>14</v>
      </c>
      <c r="J301" s="46">
        <f>IF(AND(G301&lt;&gt;0,G301&lt;&gt;".",I301&lt;&gt;"."),(I301-G301)*100/G301,".")</f>
        <v>133.33333333333334</v>
      </c>
      <c r="K301" s="39">
        <v>8</v>
      </c>
      <c r="L301" s="40">
        <f>IF(AND(I301&lt;&gt;0,I301&lt;&gt;".",K301&lt;&gt;"."),(K301-I301)*100/I301,".")</f>
        <v>-42.857142857142854</v>
      </c>
    </row>
    <row r="302" spans="1:12" ht="12.75">
      <c r="A302" s="25"/>
      <c r="B302" s="26"/>
      <c r="C302" s="29" t="s">
        <v>429</v>
      </c>
      <c r="D302" s="33">
        <v>7</v>
      </c>
      <c r="E302" s="39">
        <v>7</v>
      </c>
      <c r="F302" s="46">
        <f>IF(AND(D302&lt;&gt;0,D302&lt;&gt;".",E302&lt;&gt;"."),(E302-D302)*100/D302,".")</f>
        <v>0</v>
      </c>
      <c r="G302" s="39">
        <v>5</v>
      </c>
      <c r="H302" s="46">
        <f>IF(AND(E302&lt;&gt;0,E302&lt;&gt;".",G302&lt;&gt;"."),(G302-E302)*100/E302,".")</f>
        <v>-28.571428571428573</v>
      </c>
      <c r="I302" s="39">
        <v>10</v>
      </c>
      <c r="J302" s="46">
        <f>IF(AND(G302&lt;&gt;0,G302&lt;&gt;".",I302&lt;&gt;"."),(I302-G302)*100/G302,".")</f>
        <v>100</v>
      </c>
      <c r="K302" s="39">
        <v>2</v>
      </c>
      <c r="L302" s="40">
        <f>IF(AND(I302&lt;&gt;0,I302&lt;&gt;".",K302&lt;&gt;"."),(K302-I302)*100/I302,".")</f>
        <v>-80</v>
      </c>
    </row>
    <row r="303" spans="1:12" ht="12.75">
      <c r="A303" s="25"/>
      <c r="B303" s="26"/>
      <c r="C303" s="29" t="s">
        <v>430</v>
      </c>
      <c r="D303" s="33">
        <v>205</v>
      </c>
      <c r="E303" s="39">
        <v>244</v>
      </c>
      <c r="F303" s="46">
        <f>IF(AND(D303&lt;&gt;0,D303&lt;&gt;".",E303&lt;&gt;"."),(E303-D303)*100/D303,".")</f>
        <v>19.024390243902438</v>
      </c>
      <c r="G303" s="39">
        <v>255</v>
      </c>
      <c r="H303" s="46">
        <f>IF(AND(E303&lt;&gt;0,E303&lt;&gt;".",G303&lt;&gt;"."),(G303-E303)*100/E303,".")</f>
        <v>4.508196721311475</v>
      </c>
      <c r="I303" s="39">
        <v>245</v>
      </c>
      <c r="J303" s="46">
        <f>IF(AND(G303&lt;&gt;0,G303&lt;&gt;".",I303&lt;&gt;"."),(I303-G303)*100/G303,".")</f>
        <v>-3.9215686274509802</v>
      </c>
      <c r="K303" s="39">
        <v>236</v>
      </c>
      <c r="L303" s="40">
        <f>IF(AND(I303&lt;&gt;0,I303&lt;&gt;".",K303&lt;&gt;"."),(K303-I303)*100/I303,".")</f>
        <v>-3.673469387755102</v>
      </c>
    </row>
    <row r="304" spans="1:12" ht="12.75">
      <c r="A304" s="25"/>
      <c r="B304" s="26"/>
      <c r="C304" s="29" t="s">
        <v>431</v>
      </c>
      <c r="D304" s="33" t="s">
        <v>5</v>
      </c>
      <c r="E304" s="39" t="s">
        <v>5</v>
      </c>
      <c r="F304" s="46" t="str">
        <f>IF(AND(D304&lt;&gt;0,D304&lt;&gt;".",E304&lt;&gt;"."),(E304-D304)*100/D304,".")</f>
        <v>.</v>
      </c>
      <c r="G304" s="39" t="s">
        <v>5</v>
      </c>
      <c r="H304" s="46" t="str">
        <f>IF(AND(E304&lt;&gt;0,E304&lt;&gt;".",G304&lt;&gt;"."),(G304-E304)*100/E304,".")</f>
        <v>.</v>
      </c>
      <c r="I304" s="39" t="s">
        <v>5</v>
      </c>
      <c r="J304" s="46" t="str">
        <f>IF(AND(G304&lt;&gt;0,G304&lt;&gt;".",I304&lt;&gt;"."),(I304-G304)*100/G304,".")</f>
        <v>.</v>
      </c>
      <c r="K304" s="39" t="s">
        <v>5</v>
      </c>
      <c r="L304" s="40" t="str">
        <f>IF(AND(I304&lt;&gt;0,I304&lt;&gt;".",K304&lt;&gt;"."),(K304-I304)*100/I304,".")</f>
        <v>.</v>
      </c>
    </row>
    <row r="305" spans="1:12" ht="12.75">
      <c r="A305" s="25"/>
      <c r="B305" s="26"/>
      <c r="C305" s="29" t="s">
        <v>432</v>
      </c>
      <c r="D305" s="33">
        <v>45</v>
      </c>
      <c r="E305" s="39">
        <v>32</v>
      </c>
      <c r="F305" s="46">
        <f>IF(AND(D305&lt;&gt;0,D305&lt;&gt;".",E305&lt;&gt;"."),(E305-D305)*100/D305,".")</f>
        <v>-28.88888888888889</v>
      </c>
      <c r="G305" s="39">
        <v>29</v>
      </c>
      <c r="H305" s="46">
        <f>IF(AND(E305&lt;&gt;0,E305&lt;&gt;".",G305&lt;&gt;"."),(G305-E305)*100/E305,".")</f>
        <v>-9.375</v>
      </c>
      <c r="I305" s="39">
        <v>21</v>
      </c>
      <c r="J305" s="46">
        <f>IF(AND(G305&lt;&gt;0,G305&lt;&gt;".",I305&lt;&gt;"."),(I305-G305)*100/G305,".")</f>
        <v>-27.586206896551722</v>
      </c>
      <c r="K305" s="39">
        <v>25</v>
      </c>
      <c r="L305" s="40">
        <f>IF(AND(I305&lt;&gt;0,I305&lt;&gt;".",K305&lt;&gt;"."),(K305-I305)*100/I305,".")</f>
        <v>19.047619047619047</v>
      </c>
    </row>
    <row r="306" spans="1:12" ht="12.75">
      <c r="A306" s="25"/>
      <c r="B306" s="26"/>
      <c r="C306" s="29" t="s">
        <v>433</v>
      </c>
      <c r="D306" s="33" t="s">
        <v>5</v>
      </c>
      <c r="E306" s="39" t="s">
        <v>5</v>
      </c>
      <c r="F306" s="46" t="str">
        <f>IF(AND(D306&lt;&gt;0,D306&lt;&gt;".",E306&lt;&gt;"."),(E306-D306)*100/D306,".")</f>
        <v>.</v>
      </c>
      <c r="G306" s="39" t="s">
        <v>5</v>
      </c>
      <c r="H306" s="46" t="str">
        <f>IF(AND(E306&lt;&gt;0,E306&lt;&gt;".",G306&lt;&gt;"."),(G306-E306)*100/E306,".")</f>
        <v>.</v>
      </c>
      <c r="I306" s="39" t="s">
        <v>5</v>
      </c>
      <c r="J306" s="46" t="str">
        <f>IF(AND(G306&lt;&gt;0,G306&lt;&gt;".",I306&lt;&gt;"."),(I306-G306)*100/G306,".")</f>
        <v>.</v>
      </c>
      <c r="K306" s="39" t="s">
        <v>5</v>
      </c>
      <c r="L306" s="40" t="str">
        <f>IF(AND(I306&lt;&gt;0,I306&lt;&gt;".",K306&lt;&gt;"."),(K306-I306)*100/I306,".")</f>
        <v>.</v>
      </c>
    </row>
    <row r="307" spans="1:12" ht="12.75">
      <c r="A307" s="25"/>
      <c r="B307" s="26"/>
      <c r="C307" s="29" t="s">
        <v>434</v>
      </c>
      <c r="D307" s="33">
        <v>17</v>
      </c>
      <c r="E307" s="39">
        <v>14</v>
      </c>
      <c r="F307" s="46">
        <f>IF(AND(D307&lt;&gt;0,D307&lt;&gt;".",E307&lt;&gt;"."),(E307-D307)*100/D307,".")</f>
        <v>-17.647058823529413</v>
      </c>
      <c r="G307" s="39">
        <v>20</v>
      </c>
      <c r="H307" s="46">
        <f>IF(AND(E307&lt;&gt;0,E307&lt;&gt;".",G307&lt;&gt;"."),(G307-E307)*100/E307,".")</f>
        <v>42.857142857142854</v>
      </c>
      <c r="I307" s="39">
        <v>11</v>
      </c>
      <c r="J307" s="46">
        <f>IF(AND(G307&lt;&gt;0,G307&lt;&gt;".",I307&lt;&gt;"."),(I307-G307)*100/G307,".")</f>
        <v>-45</v>
      </c>
      <c r="K307" s="39">
        <v>12</v>
      </c>
      <c r="L307" s="40">
        <f>IF(AND(I307&lt;&gt;0,I307&lt;&gt;".",K307&lt;&gt;"."),(K307-I307)*100/I307,".")</f>
        <v>9.090909090909092</v>
      </c>
    </row>
    <row r="308" spans="1:12" ht="12.75">
      <c r="A308" s="25"/>
      <c r="B308" s="26"/>
      <c r="C308" s="29" t="s">
        <v>437</v>
      </c>
      <c r="D308" s="33">
        <v>10</v>
      </c>
      <c r="E308" s="39">
        <v>5</v>
      </c>
      <c r="F308" s="46">
        <f>IF(AND(D308&lt;&gt;0,D308&lt;&gt;".",E308&lt;&gt;"."),(E308-D308)*100/D308,".")</f>
        <v>-50</v>
      </c>
      <c r="G308" s="39" t="s">
        <v>5</v>
      </c>
      <c r="H308" s="46" t="str">
        <f>IF(AND(E308&lt;&gt;0,E308&lt;&gt;".",G308&lt;&gt;"."),(G308-E308)*100/E308,".")</f>
        <v>.</v>
      </c>
      <c r="I308" s="39">
        <v>5</v>
      </c>
      <c r="J308" s="46" t="str">
        <f>IF(AND(G308&lt;&gt;0,G308&lt;&gt;".",I308&lt;&gt;"."),(I308-G308)*100/G308,".")</f>
        <v>.</v>
      </c>
      <c r="K308" s="39">
        <v>6</v>
      </c>
      <c r="L308" s="40">
        <f>IF(AND(I308&lt;&gt;0,I308&lt;&gt;".",K308&lt;&gt;"."),(K308-I308)*100/I308,".")</f>
        <v>20</v>
      </c>
    </row>
    <row r="309" spans="1:12" ht="12.75">
      <c r="A309" s="25"/>
      <c r="B309" s="26"/>
      <c r="C309" s="29" t="s">
        <v>438</v>
      </c>
      <c r="D309" s="33">
        <v>17</v>
      </c>
      <c r="E309" s="39">
        <v>17</v>
      </c>
      <c r="F309" s="46">
        <f>IF(AND(D309&lt;&gt;0,D309&lt;&gt;".",E309&lt;&gt;"."),(E309-D309)*100/D309,".")</f>
        <v>0</v>
      </c>
      <c r="G309" s="39">
        <v>12</v>
      </c>
      <c r="H309" s="46">
        <f>IF(AND(E309&lt;&gt;0,E309&lt;&gt;".",G309&lt;&gt;"."),(G309-E309)*100/E309,".")</f>
        <v>-29.41176470588235</v>
      </c>
      <c r="I309" s="39">
        <v>16</v>
      </c>
      <c r="J309" s="46">
        <f>IF(AND(G309&lt;&gt;0,G309&lt;&gt;".",I309&lt;&gt;"."),(I309-G309)*100/G309,".")</f>
        <v>33.333333333333336</v>
      </c>
      <c r="K309" s="39">
        <v>16</v>
      </c>
      <c r="L309" s="40">
        <f>IF(AND(I309&lt;&gt;0,I309&lt;&gt;".",K309&lt;&gt;"."),(K309-I309)*100/I309,".")</f>
        <v>0</v>
      </c>
    </row>
    <row r="310" spans="1:12" ht="12.75">
      <c r="A310" s="25"/>
      <c r="B310" s="26"/>
      <c r="C310" s="29" t="s">
        <v>439</v>
      </c>
      <c r="D310" s="33">
        <v>17</v>
      </c>
      <c r="E310" s="39">
        <v>22</v>
      </c>
      <c r="F310" s="46">
        <f>IF(AND(D310&lt;&gt;0,D310&lt;&gt;".",E310&lt;&gt;"."),(E310-D310)*100/D310,".")</f>
        <v>29.41176470588235</v>
      </c>
      <c r="G310" s="39">
        <v>25</v>
      </c>
      <c r="H310" s="46">
        <f>IF(AND(E310&lt;&gt;0,E310&lt;&gt;".",G310&lt;&gt;"."),(G310-E310)*100/E310,".")</f>
        <v>13.636363636363637</v>
      </c>
      <c r="I310" s="39">
        <v>11</v>
      </c>
      <c r="J310" s="46">
        <f>IF(AND(G310&lt;&gt;0,G310&lt;&gt;".",I310&lt;&gt;"."),(I310-G310)*100/G310,".")</f>
        <v>-56</v>
      </c>
      <c r="K310" s="39">
        <v>19</v>
      </c>
      <c r="L310" s="40">
        <f>IF(AND(I310&lt;&gt;0,I310&lt;&gt;".",K310&lt;&gt;"."),(K310-I310)*100/I310,".")</f>
        <v>72.72727272727273</v>
      </c>
    </row>
    <row r="311" spans="1:12" ht="12.75">
      <c r="A311" s="25"/>
      <c r="B311" s="26"/>
      <c r="C311" s="29" t="s">
        <v>440</v>
      </c>
      <c r="D311" s="33">
        <v>1</v>
      </c>
      <c r="E311" s="39">
        <v>1</v>
      </c>
      <c r="F311" s="46">
        <f>IF(AND(D311&lt;&gt;0,D311&lt;&gt;".",E311&lt;&gt;"."),(E311-D311)*100/D311,".")</f>
        <v>0</v>
      </c>
      <c r="G311" s="39">
        <v>1</v>
      </c>
      <c r="H311" s="46">
        <f>IF(AND(E311&lt;&gt;0,E311&lt;&gt;".",G311&lt;&gt;"."),(G311-E311)*100/E311,".")</f>
        <v>0</v>
      </c>
      <c r="I311" s="39">
        <v>1</v>
      </c>
      <c r="J311" s="46">
        <f>IF(AND(G311&lt;&gt;0,G311&lt;&gt;".",I311&lt;&gt;"."),(I311-G311)*100/G311,".")</f>
        <v>0</v>
      </c>
      <c r="K311" s="39" t="s">
        <v>5</v>
      </c>
      <c r="L311" s="40" t="str">
        <f>IF(AND(I311&lt;&gt;0,I311&lt;&gt;".",K311&lt;&gt;"."),(K311-I311)*100/I311,".")</f>
        <v>.</v>
      </c>
    </row>
    <row r="312" spans="1:12" ht="12.75">
      <c r="A312" s="25"/>
      <c r="B312" s="26"/>
      <c r="C312" s="29" t="s">
        <v>443</v>
      </c>
      <c r="D312" s="33">
        <v>10</v>
      </c>
      <c r="E312" s="39">
        <v>4</v>
      </c>
      <c r="F312" s="46">
        <f>IF(AND(D312&lt;&gt;0,D312&lt;&gt;".",E312&lt;&gt;"."),(E312-D312)*100/D312,".")</f>
        <v>-60</v>
      </c>
      <c r="G312" s="39">
        <v>8</v>
      </c>
      <c r="H312" s="46">
        <f>IF(AND(E312&lt;&gt;0,E312&lt;&gt;".",G312&lt;&gt;"."),(G312-E312)*100/E312,".")</f>
        <v>100</v>
      </c>
      <c r="I312" s="39">
        <v>7</v>
      </c>
      <c r="J312" s="46">
        <f>IF(AND(G312&lt;&gt;0,G312&lt;&gt;".",I312&lt;&gt;"."),(I312-G312)*100/G312,".")</f>
        <v>-12.5</v>
      </c>
      <c r="K312" s="39">
        <v>11</v>
      </c>
      <c r="L312" s="40">
        <f>IF(AND(I312&lt;&gt;0,I312&lt;&gt;".",K312&lt;&gt;"."),(K312-I312)*100/I312,".")</f>
        <v>57.142857142857146</v>
      </c>
    </row>
    <row r="313" spans="1:12" ht="12.75">
      <c r="A313" s="25"/>
      <c r="B313" s="26"/>
      <c r="C313" s="29" t="s">
        <v>446</v>
      </c>
      <c r="D313" s="33">
        <v>21</v>
      </c>
      <c r="E313" s="39">
        <v>11</v>
      </c>
      <c r="F313" s="46">
        <f>IF(AND(D313&lt;&gt;0,D313&lt;&gt;".",E313&lt;&gt;"."),(E313-D313)*100/D313,".")</f>
        <v>-47.61904761904762</v>
      </c>
      <c r="G313" s="39">
        <v>16</v>
      </c>
      <c r="H313" s="46">
        <f>IF(AND(E313&lt;&gt;0,E313&lt;&gt;".",G313&lt;&gt;"."),(G313-E313)*100/E313,".")</f>
        <v>45.45454545454545</v>
      </c>
      <c r="I313" s="39">
        <v>14</v>
      </c>
      <c r="J313" s="46">
        <f>IF(AND(G313&lt;&gt;0,G313&lt;&gt;".",I313&lt;&gt;"."),(I313-G313)*100/G313,".")</f>
        <v>-12.5</v>
      </c>
      <c r="K313" s="39">
        <v>18</v>
      </c>
      <c r="L313" s="40">
        <f>IF(AND(I313&lt;&gt;0,I313&lt;&gt;".",K313&lt;&gt;"."),(K313-I313)*100/I313,".")</f>
        <v>28.571428571428573</v>
      </c>
    </row>
    <row r="314" spans="1:12" ht="12.75">
      <c r="A314" s="25"/>
      <c r="B314" s="26"/>
      <c r="C314" s="29" t="s">
        <v>449</v>
      </c>
      <c r="D314" s="33">
        <v>12</v>
      </c>
      <c r="E314" s="39">
        <v>17</v>
      </c>
      <c r="F314" s="46">
        <f>IF(AND(D314&lt;&gt;0,D314&lt;&gt;".",E314&lt;&gt;"."),(E314-D314)*100/D314,".")</f>
        <v>41.666666666666664</v>
      </c>
      <c r="G314" s="39">
        <v>17</v>
      </c>
      <c r="H314" s="46">
        <f>IF(AND(E314&lt;&gt;0,E314&lt;&gt;".",G314&lt;&gt;"."),(G314-E314)*100/E314,".")</f>
        <v>0</v>
      </c>
      <c r="I314" s="39">
        <v>12</v>
      </c>
      <c r="J314" s="46">
        <f>IF(AND(G314&lt;&gt;0,G314&lt;&gt;".",I314&lt;&gt;"."),(I314-G314)*100/G314,".")</f>
        <v>-29.41176470588235</v>
      </c>
      <c r="K314" s="39">
        <v>10</v>
      </c>
      <c r="L314" s="40">
        <f>IF(AND(I314&lt;&gt;0,I314&lt;&gt;".",K314&lt;&gt;"."),(K314-I314)*100/I314,".")</f>
        <v>-16.666666666666668</v>
      </c>
    </row>
    <row r="315" spans="1:12" ht="12.75">
      <c r="A315" s="25"/>
      <c r="B315" s="26"/>
      <c r="C315" s="29" t="s">
        <v>452</v>
      </c>
      <c r="D315" s="33" t="s">
        <v>5</v>
      </c>
      <c r="E315" s="39">
        <v>2</v>
      </c>
      <c r="F315" s="46" t="str">
        <f>IF(AND(D315&lt;&gt;0,D315&lt;&gt;".",E315&lt;&gt;"."),(E315-D315)*100/D315,".")</f>
        <v>.</v>
      </c>
      <c r="G315" s="39" t="s">
        <v>5</v>
      </c>
      <c r="H315" s="46" t="str">
        <f>IF(AND(E315&lt;&gt;0,E315&lt;&gt;".",G315&lt;&gt;"."),(G315-E315)*100/E315,".")</f>
        <v>.</v>
      </c>
      <c r="I315" s="39">
        <v>1</v>
      </c>
      <c r="J315" s="46" t="str">
        <f>IF(AND(G315&lt;&gt;0,G315&lt;&gt;".",I315&lt;&gt;"."),(I315-G315)*100/G315,".")</f>
        <v>.</v>
      </c>
      <c r="K315" s="39" t="s">
        <v>5</v>
      </c>
      <c r="L315" s="40" t="str">
        <f>IF(AND(I315&lt;&gt;0,I315&lt;&gt;".",K315&lt;&gt;"."),(K315-I315)*100/I315,".")</f>
        <v>.</v>
      </c>
    </row>
    <row r="316" spans="1:12" ht="12.75">
      <c r="A316" s="25"/>
      <c r="B316" s="26"/>
      <c r="C316" s="29" t="s">
        <v>453</v>
      </c>
      <c r="D316" s="33">
        <v>18</v>
      </c>
      <c r="E316" s="39">
        <v>30</v>
      </c>
      <c r="F316" s="46">
        <f>IF(AND(D316&lt;&gt;0,D316&lt;&gt;".",E316&lt;&gt;"."),(E316-D316)*100/D316,".")</f>
        <v>66.66666666666667</v>
      </c>
      <c r="G316" s="39">
        <v>24</v>
      </c>
      <c r="H316" s="46">
        <f>IF(AND(E316&lt;&gt;0,E316&lt;&gt;".",G316&lt;&gt;"."),(G316-E316)*100/E316,".")</f>
        <v>-20</v>
      </c>
      <c r="I316" s="39">
        <v>8</v>
      </c>
      <c r="J316" s="46">
        <f>IF(AND(G316&lt;&gt;0,G316&lt;&gt;".",I316&lt;&gt;"."),(I316-G316)*100/G316,".")</f>
        <v>-66.66666666666667</v>
      </c>
      <c r="K316" s="39">
        <v>14</v>
      </c>
      <c r="L316" s="40">
        <f>IF(AND(I316&lt;&gt;0,I316&lt;&gt;".",K316&lt;&gt;"."),(K316-I316)*100/I316,".")</f>
        <v>75</v>
      </c>
    </row>
    <row r="317" spans="1:12" ht="12.75">
      <c r="A317" s="25"/>
      <c r="B317" s="26"/>
      <c r="C317" s="29" t="s">
        <v>456</v>
      </c>
      <c r="D317" s="33" t="s">
        <v>5</v>
      </c>
      <c r="E317" s="39" t="s">
        <v>5</v>
      </c>
      <c r="F317" s="46" t="str">
        <f>IF(AND(D317&lt;&gt;0,D317&lt;&gt;".",E317&lt;&gt;"."),(E317-D317)*100/D317,".")</f>
        <v>.</v>
      </c>
      <c r="G317" s="39" t="s">
        <v>5</v>
      </c>
      <c r="H317" s="46" t="str">
        <f>IF(AND(E317&lt;&gt;0,E317&lt;&gt;".",G317&lt;&gt;"."),(G317-E317)*100/E317,".")</f>
        <v>.</v>
      </c>
      <c r="I317" s="39" t="s">
        <v>5</v>
      </c>
      <c r="J317" s="46" t="str">
        <f>IF(AND(G317&lt;&gt;0,G317&lt;&gt;".",I317&lt;&gt;"."),(I317-G317)*100/G317,".")</f>
        <v>.</v>
      </c>
      <c r="K317" s="39" t="s">
        <v>5</v>
      </c>
      <c r="L317" s="40" t="str">
        <f>IF(AND(I317&lt;&gt;0,I317&lt;&gt;".",K317&lt;&gt;"."),(K317-I317)*100/I317,".")</f>
        <v>.</v>
      </c>
    </row>
    <row r="318" spans="1:12" ht="12.75">
      <c r="A318" s="25"/>
      <c r="B318" s="26"/>
      <c r="C318" s="29" t="s">
        <v>459</v>
      </c>
      <c r="D318" s="33" t="s">
        <v>5</v>
      </c>
      <c r="E318" s="39" t="s">
        <v>5</v>
      </c>
      <c r="F318" s="46" t="str">
        <f>IF(AND(D318&lt;&gt;0,D318&lt;&gt;".",E318&lt;&gt;"."),(E318-D318)*100/D318,".")</f>
        <v>.</v>
      </c>
      <c r="G318" s="39" t="s">
        <v>5</v>
      </c>
      <c r="H318" s="46" t="str">
        <f>IF(AND(E318&lt;&gt;0,E318&lt;&gt;".",G318&lt;&gt;"."),(G318-E318)*100/E318,".")</f>
        <v>.</v>
      </c>
      <c r="I318" s="39" t="s">
        <v>5</v>
      </c>
      <c r="J318" s="46" t="str">
        <f>IF(AND(G318&lt;&gt;0,G318&lt;&gt;".",I318&lt;&gt;"."),(I318-G318)*100/G318,".")</f>
        <v>.</v>
      </c>
      <c r="K318" s="39" t="s">
        <v>5</v>
      </c>
      <c r="L318" s="40" t="str">
        <f>IF(AND(I318&lt;&gt;0,I318&lt;&gt;".",K318&lt;&gt;"."),(K318-I318)*100/I318,".")</f>
        <v>.</v>
      </c>
    </row>
    <row r="319" spans="1:12" ht="12.75">
      <c r="A319" s="25"/>
      <c r="B319" s="26"/>
      <c r="C319" s="29" t="s">
        <v>460</v>
      </c>
      <c r="D319" s="33">
        <v>22</v>
      </c>
      <c r="E319" s="39">
        <v>20</v>
      </c>
      <c r="F319" s="46">
        <f>IF(AND(D319&lt;&gt;0,D319&lt;&gt;".",E319&lt;&gt;"."),(E319-D319)*100/D319,".")</f>
        <v>-9.090909090909092</v>
      </c>
      <c r="G319" s="39">
        <v>20</v>
      </c>
      <c r="H319" s="46">
        <f>IF(AND(E319&lt;&gt;0,E319&lt;&gt;".",G319&lt;&gt;"."),(G319-E319)*100/E319,".")</f>
        <v>0</v>
      </c>
      <c r="I319" s="39">
        <v>17</v>
      </c>
      <c r="J319" s="46">
        <f>IF(AND(G319&lt;&gt;0,G319&lt;&gt;".",I319&lt;&gt;"."),(I319-G319)*100/G319,".")</f>
        <v>-15</v>
      </c>
      <c r="K319" s="39">
        <v>18</v>
      </c>
      <c r="L319" s="40">
        <f>IF(AND(I319&lt;&gt;0,I319&lt;&gt;".",K319&lt;&gt;"."),(K319-I319)*100/I319,".")</f>
        <v>5.882352941176471</v>
      </c>
    </row>
    <row r="320" spans="1:12" ht="12.75">
      <c r="A320" s="25"/>
      <c r="B320" s="26"/>
      <c r="C320" s="29" t="s">
        <v>461</v>
      </c>
      <c r="D320" s="33" t="s">
        <v>5</v>
      </c>
      <c r="E320" s="39" t="s">
        <v>5</v>
      </c>
      <c r="F320" s="46" t="str">
        <f>IF(AND(D320&lt;&gt;0,D320&lt;&gt;".",E320&lt;&gt;"."),(E320-D320)*100/D320,".")</f>
        <v>.</v>
      </c>
      <c r="G320" s="39" t="s">
        <v>5</v>
      </c>
      <c r="H320" s="46" t="str">
        <f>IF(AND(E320&lt;&gt;0,E320&lt;&gt;".",G320&lt;&gt;"."),(G320-E320)*100/E320,".")</f>
        <v>.</v>
      </c>
      <c r="I320" s="39" t="s">
        <v>5</v>
      </c>
      <c r="J320" s="46" t="str">
        <f>IF(AND(G320&lt;&gt;0,G320&lt;&gt;".",I320&lt;&gt;"."),(I320-G320)*100/G320,".")</f>
        <v>.</v>
      </c>
      <c r="K320" s="39" t="s">
        <v>5</v>
      </c>
      <c r="L320" s="40" t="str">
        <f>IF(AND(I320&lt;&gt;0,I320&lt;&gt;".",K320&lt;&gt;"."),(K320-I320)*100/I320,".")</f>
        <v>.</v>
      </c>
    </row>
    <row r="321" spans="1:12" ht="12.75">
      <c r="A321" s="25"/>
      <c r="B321" s="26"/>
      <c r="C321" s="29" t="s">
        <v>462</v>
      </c>
      <c r="D321" s="33">
        <v>57</v>
      </c>
      <c r="E321" s="39">
        <v>62</v>
      </c>
      <c r="F321" s="46">
        <f>IF(AND(D321&lt;&gt;0,D321&lt;&gt;".",E321&lt;&gt;"."),(E321-D321)*100/D321,".")</f>
        <v>8.771929824561404</v>
      </c>
      <c r="G321" s="39">
        <v>61</v>
      </c>
      <c r="H321" s="46">
        <f>IF(AND(E321&lt;&gt;0,E321&lt;&gt;".",G321&lt;&gt;"."),(G321-E321)*100/E321,".")</f>
        <v>-1.6129032258064515</v>
      </c>
      <c r="I321" s="39">
        <v>57</v>
      </c>
      <c r="J321" s="46">
        <f>IF(AND(G321&lt;&gt;0,G321&lt;&gt;".",I321&lt;&gt;"."),(I321-G321)*100/G321,".")</f>
        <v>-6.557377049180328</v>
      </c>
      <c r="K321" s="39">
        <v>63</v>
      </c>
      <c r="L321" s="40">
        <f>IF(AND(I321&lt;&gt;0,I321&lt;&gt;".",K321&lt;&gt;"."),(K321-I321)*100/I321,".")</f>
        <v>10.526315789473685</v>
      </c>
    </row>
    <row r="322" spans="1:12" ht="12.75">
      <c r="A322" s="25"/>
      <c r="B322" s="26"/>
      <c r="C322" s="29" t="s">
        <v>465</v>
      </c>
      <c r="D322" s="33">
        <v>73</v>
      </c>
      <c r="E322" s="39">
        <v>81</v>
      </c>
      <c r="F322" s="46">
        <f>IF(AND(D322&lt;&gt;0,D322&lt;&gt;".",E322&lt;&gt;"."),(E322-D322)*100/D322,".")</f>
        <v>10.95890410958904</v>
      </c>
      <c r="G322" s="39">
        <v>65</v>
      </c>
      <c r="H322" s="46">
        <f>IF(AND(E322&lt;&gt;0,E322&lt;&gt;".",G322&lt;&gt;"."),(G322-E322)*100/E322,".")</f>
        <v>-19.753086419753085</v>
      </c>
      <c r="I322" s="39">
        <v>76</v>
      </c>
      <c r="J322" s="46">
        <f>IF(AND(G322&lt;&gt;0,G322&lt;&gt;".",I322&lt;&gt;"."),(I322-G322)*100/G322,".")</f>
        <v>16.923076923076923</v>
      </c>
      <c r="K322" s="39">
        <v>68</v>
      </c>
      <c r="L322" s="40">
        <f>IF(AND(I322&lt;&gt;0,I322&lt;&gt;".",K322&lt;&gt;"."),(K322-I322)*100/I322,".")</f>
        <v>-10.526315789473685</v>
      </c>
    </row>
    <row r="323" spans="1:12" ht="12.75">
      <c r="A323" s="25"/>
      <c r="B323" s="26"/>
      <c r="C323" s="29" t="s">
        <v>466</v>
      </c>
      <c r="D323" s="33">
        <v>39</v>
      </c>
      <c r="E323" s="39">
        <v>38</v>
      </c>
      <c r="F323" s="46">
        <f>IF(AND(D323&lt;&gt;0,D323&lt;&gt;".",E323&lt;&gt;"."),(E323-D323)*100/D323,".")</f>
        <v>-2.5641025641025643</v>
      </c>
      <c r="G323" s="39">
        <v>39</v>
      </c>
      <c r="H323" s="46">
        <f>IF(AND(E323&lt;&gt;0,E323&lt;&gt;".",G323&lt;&gt;"."),(G323-E323)*100/E323,".")</f>
        <v>2.6315789473684212</v>
      </c>
      <c r="I323" s="39">
        <v>35</v>
      </c>
      <c r="J323" s="46">
        <f>IF(AND(G323&lt;&gt;0,G323&lt;&gt;".",I323&lt;&gt;"."),(I323-G323)*100/G323,".")</f>
        <v>-10.256410256410257</v>
      </c>
      <c r="K323" s="39">
        <v>38</v>
      </c>
      <c r="L323" s="40">
        <f>IF(AND(I323&lt;&gt;0,I323&lt;&gt;".",K323&lt;&gt;"."),(K323-I323)*100/I323,".")</f>
        <v>8.571428571428571</v>
      </c>
    </row>
    <row r="324" spans="1:12" ht="12.75">
      <c r="A324" s="25"/>
      <c r="B324" s="26"/>
      <c r="C324" s="29" t="s">
        <v>467</v>
      </c>
      <c r="D324" s="33">
        <v>1</v>
      </c>
      <c r="E324" s="39">
        <v>1</v>
      </c>
      <c r="F324" s="46">
        <f>IF(AND(D324&lt;&gt;0,D324&lt;&gt;".",E324&lt;&gt;"."),(E324-D324)*100/D324,".")</f>
        <v>0</v>
      </c>
      <c r="G324" s="39" t="s">
        <v>5</v>
      </c>
      <c r="H324" s="46" t="str">
        <f>IF(AND(E324&lt;&gt;0,E324&lt;&gt;".",G324&lt;&gt;"."),(G324-E324)*100/E324,".")</f>
        <v>.</v>
      </c>
      <c r="I324" s="39" t="s">
        <v>5</v>
      </c>
      <c r="J324" s="46" t="str">
        <f>IF(AND(G324&lt;&gt;0,G324&lt;&gt;".",I324&lt;&gt;"."),(I324-G324)*100/G324,".")</f>
        <v>.</v>
      </c>
      <c r="K324" s="39">
        <v>1</v>
      </c>
      <c r="L324" s="40" t="str">
        <f>IF(AND(I324&lt;&gt;0,I324&lt;&gt;".",K324&lt;&gt;"."),(K324-I324)*100/I324,".")</f>
        <v>.</v>
      </c>
    </row>
    <row r="325" spans="1:12" ht="12.75">
      <c r="A325" s="25"/>
      <c r="B325" s="26"/>
      <c r="C325" s="29" t="s">
        <v>468</v>
      </c>
      <c r="D325" s="33">
        <v>406</v>
      </c>
      <c r="E325" s="39">
        <v>359</v>
      </c>
      <c r="F325" s="46">
        <f>IF(AND(D325&lt;&gt;0,D325&lt;&gt;".",E325&lt;&gt;"."),(E325-D325)*100/D325,".")</f>
        <v>-11.576354679802956</v>
      </c>
      <c r="G325" s="39">
        <v>330</v>
      </c>
      <c r="H325" s="46">
        <f>IF(AND(E325&lt;&gt;0,E325&lt;&gt;".",G325&lt;&gt;"."),(G325-E325)*100/E325,".")</f>
        <v>-8.07799442896936</v>
      </c>
      <c r="I325" s="39">
        <v>265</v>
      </c>
      <c r="J325" s="46">
        <f>IF(AND(G325&lt;&gt;0,G325&lt;&gt;".",I325&lt;&gt;"."),(I325-G325)*100/G325,".")</f>
        <v>-19.696969696969695</v>
      </c>
      <c r="K325" s="39">
        <v>260</v>
      </c>
      <c r="L325" s="40">
        <f>IF(AND(I325&lt;&gt;0,I325&lt;&gt;".",K325&lt;&gt;"."),(K325-I325)*100/I325,".")</f>
        <v>-1.8867924528301887</v>
      </c>
    </row>
    <row r="326" spans="1:12" ht="12.75">
      <c r="A326" s="25"/>
      <c r="B326" s="26"/>
      <c r="C326" s="29" t="s">
        <v>471</v>
      </c>
      <c r="D326" s="33">
        <v>119</v>
      </c>
      <c r="E326" s="39">
        <v>93</v>
      </c>
      <c r="F326" s="46">
        <f>IF(AND(D326&lt;&gt;0,D326&lt;&gt;".",E326&lt;&gt;"."),(E326-D326)*100/D326,".")</f>
        <v>-21.84873949579832</v>
      </c>
      <c r="G326" s="39">
        <v>86</v>
      </c>
      <c r="H326" s="46">
        <f>IF(AND(E326&lt;&gt;0,E326&lt;&gt;".",G326&lt;&gt;"."),(G326-E326)*100/E326,".")</f>
        <v>-7.526881720430108</v>
      </c>
      <c r="I326" s="39">
        <v>90</v>
      </c>
      <c r="J326" s="46">
        <f>IF(AND(G326&lt;&gt;0,G326&lt;&gt;".",I326&lt;&gt;"."),(I326-G326)*100/G326,".")</f>
        <v>4.651162790697675</v>
      </c>
      <c r="K326" s="39">
        <v>85</v>
      </c>
      <c r="L326" s="40">
        <f>IF(AND(I326&lt;&gt;0,I326&lt;&gt;".",K326&lt;&gt;"."),(K326-I326)*100/I326,".")</f>
        <v>-5.555555555555555</v>
      </c>
    </row>
    <row r="327" spans="1:12" ht="12.75">
      <c r="A327" s="25"/>
      <c r="B327" s="26"/>
      <c r="C327" s="29" t="s">
        <v>472</v>
      </c>
      <c r="D327" s="33">
        <v>39</v>
      </c>
      <c r="E327" s="39">
        <v>43</v>
      </c>
      <c r="F327" s="46">
        <f>IF(AND(D327&lt;&gt;0,D327&lt;&gt;".",E327&lt;&gt;"."),(E327-D327)*100/D327,".")</f>
        <v>10.256410256410257</v>
      </c>
      <c r="G327" s="39">
        <v>32</v>
      </c>
      <c r="H327" s="46">
        <f>IF(AND(E327&lt;&gt;0,E327&lt;&gt;".",G327&lt;&gt;"."),(G327-E327)*100/E327,".")</f>
        <v>-25.58139534883721</v>
      </c>
      <c r="I327" s="39">
        <v>32</v>
      </c>
      <c r="J327" s="46">
        <f>IF(AND(G327&lt;&gt;0,G327&lt;&gt;".",I327&lt;&gt;"."),(I327-G327)*100/G327,".")</f>
        <v>0</v>
      </c>
      <c r="K327" s="39">
        <v>26</v>
      </c>
      <c r="L327" s="40">
        <f>IF(AND(I327&lt;&gt;0,I327&lt;&gt;".",K327&lt;&gt;"."),(K327-I327)*100/I327,".")</f>
        <v>-18.75</v>
      </c>
    </row>
    <row r="328" spans="1:12" ht="12.75">
      <c r="A328" s="25"/>
      <c r="B328" s="26"/>
      <c r="C328" s="29" t="s">
        <v>473</v>
      </c>
      <c r="D328" s="33">
        <v>1</v>
      </c>
      <c r="E328" s="39" t="s">
        <v>5</v>
      </c>
      <c r="F328" s="46" t="str">
        <f>IF(AND(D328&lt;&gt;0,D328&lt;&gt;".",E328&lt;&gt;"."),(E328-D328)*100/D328,".")</f>
        <v>.</v>
      </c>
      <c r="G328" s="39">
        <v>1</v>
      </c>
      <c r="H328" s="46" t="str">
        <f>IF(AND(E328&lt;&gt;0,E328&lt;&gt;".",G328&lt;&gt;"."),(G328-E328)*100/E328,".")</f>
        <v>.</v>
      </c>
      <c r="I328" s="39">
        <v>1</v>
      </c>
      <c r="J328" s="46">
        <f>IF(AND(G328&lt;&gt;0,G328&lt;&gt;".",I328&lt;&gt;"."),(I328-G328)*100/G328,".")</f>
        <v>0</v>
      </c>
      <c r="K328" s="39" t="s">
        <v>5</v>
      </c>
      <c r="L328" s="40" t="str">
        <f>IF(AND(I328&lt;&gt;0,I328&lt;&gt;".",K328&lt;&gt;"."),(K328-I328)*100/I328,".")</f>
        <v>.</v>
      </c>
    </row>
    <row r="329" spans="1:12" ht="12.75">
      <c r="A329" s="25"/>
      <c r="B329" s="26"/>
      <c r="C329" s="29" t="s">
        <v>474</v>
      </c>
      <c r="D329" s="33">
        <v>213</v>
      </c>
      <c r="E329" s="39">
        <v>209</v>
      </c>
      <c r="F329" s="46">
        <f>IF(AND(D329&lt;&gt;0,D329&lt;&gt;".",E329&lt;&gt;"."),(E329-D329)*100/D329,".")</f>
        <v>-1.8779342723004695</v>
      </c>
      <c r="G329" s="39">
        <v>173</v>
      </c>
      <c r="H329" s="46">
        <f>IF(AND(E329&lt;&gt;0,E329&lt;&gt;".",G329&lt;&gt;"."),(G329-E329)*100/E329,".")</f>
        <v>-17.22488038277512</v>
      </c>
      <c r="I329" s="39">
        <v>166</v>
      </c>
      <c r="J329" s="46">
        <f>IF(AND(G329&lt;&gt;0,G329&lt;&gt;".",I329&lt;&gt;"."),(I329-G329)*100/G329,".")</f>
        <v>-4.046242774566474</v>
      </c>
      <c r="K329" s="39">
        <v>193</v>
      </c>
      <c r="L329" s="40">
        <f>IF(AND(I329&lt;&gt;0,I329&lt;&gt;".",K329&lt;&gt;"."),(K329-I329)*100/I329,".")</f>
        <v>16.265060240963855</v>
      </c>
    </row>
    <row r="330" spans="1:12" ht="12.75">
      <c r="A330" s="25"/>
      <c r="B330" s="26"/>
      <c r="C330" s="29" t="s">
        <v>477</v>
      </c>
      <c r="D330" s="33">
        <v>5</v>
      </c>
      <c r="E330" s="39">
        <v>7</v>
      </c>
      <c r="F330" s="46">
        <f>IF(AND(D330&lt;&gt;0,D330&lt;&gt;".",E330&lt;&gt;"."),(E330-D330)*100/D330,".")</f>
        <v>40</v>
      </c>
      <c r="G330" s="39">
        <v>4</v>
      </c>
      <c r="H330" s="46">
        <f>IF(AND(E330&lt;&gt;0,E330&lt;&gt;".",G330&lt;&gt;"."),(G330-E330)*100/E330,".")</f>
        <v>-42.857142857142854</v>
      </c>
      <c r="I330" s="39">
        <v>2</v>
      </c>
      <c r="J330" s="46">
        <f>IF(AND(G330&lt;&gt;0,G330&lt;&gt;".",I330&lt;&gt;"."),(I330-G330)*100/G330,".")</f>
        <v>-50</v>
      </c>
      <c r="K330" s="39">
        <v>8</v>
      </c>
      <c r="L330" s="40">
        <f>IF(AND(I330&lt;&gt;0,I330&lt;&gt;".",K330&lt;&gt;"."),(K330-I330)*100/I330,".")</f>
        <v>300</v>
      </c>
    </row>
    <row r="331" spans="1:12" ht="12.75">
      <c r="A331" s="25"/>
      <c r="B331" s="26"/>
      <c r="C331" s="29" t="s">
        <v>480</v>
      </c>
      <c r="D331" s="33" t="s">
        <v>5</v>
      </c>
      <c r="E331" s="39" t="s">
        <v>5</v>
      </c>
      <c r="F331" s="46" t="str">
        <f>IF(AND(D331&lt;&gt;0,D331&lt;&gt;".",E331&lt;&gt;"."),(E331-D331)*100/D331,".")</f>
        <v>.</v>
      </c>
      <c r="G331" s="39" t="s">
        <v>5</v>
      </c>
      <c r="H331" s="46" t="str">
        <f>IF(AND(E331&lt;&gt;0,E331&lt;&gt;".",G331&lt;&gt;"."),(G331-E331)*100/E331,".")</f>
        <v>.</v>
      </c>
      <c r="I331" s="39" t="s">
        <v>5</v>
      </c>
      <c r="J331" s="46" t="str">
        <f>IF(AND(G331&lt;&gt;0,G331&lt;&gt;".",I331&lt;&gt;"."),(I331-G331)*100/G331,".")</f>
        <v>.</v>
      </c>
      <c r="K331" s="39" t="s">
        <v>5</v>
      </c>
      <c r="L331" s="40" t="str">
        <f>IF(AND(I331&lt;&gt;0,I331&lt;&gt;".",K331&lt;&gt;"."),(K331-I331)*100/I331,".")</f>
        <v>.</v>
      </c>
    </row>
    <row r="332" spans="1:12" ht="12.75">
      <c r="A332" s="25"/>
      <c r="B332" s="26"/>
      <c r="C332" s="29" t="s">
        <v>481</v>
      </c>
      <c r="D332" s="33">
        <v>20</v>
      </c>
      <c r="E332" s="39">
        <v>22</v>
      </c>
      <c r="F332" s="46">
        <f>IF(AND(D332&lt;&gt;0,D332&lt;&gt;".",E332&lt;&gt;"."),(E332-D332)*100/D332,".")</f>
        <v>10</v>
      </c>
      <c r="G332" s="39">
        <v>18</v>
      </c>
      <c r="H332" s="46">
        <f>IF(AND(E332&lt;&gt;0,E332&lt;&gt;".",G332&lt;&gt;"."),(G332-E332)*100/E332,".")</f>
        <v>-18.181818181818183</v>
      </c>
      <c r="I332" s="39">
        <v>12</v>
      </c>
      <c r="J332" s="46">
        <f>IF(AND(G332&lt;&gt;0,G332&lt;&gt;".",I332&lt;&gt;"."),(I332-G332)*100/G332,".")</f>
        <v>-33.333333333333336</v>
      </c>
      <c r="K332" s="39">
        <v>18</v>
      </c>
      <c r="L332" s="40">
        <f>IF(AND(I332&lt;&gt;0,I332&lt;&gt;".",K332&lt;&gt;"."),(K332-I332)*100/I332,".")</f>
        <v>50</v>
      </c>
    </row>
    <row r="333" spans="1:12" ht="12.75">
      <c r="A333" s="25"/>
      <c r="B333" s="26"/>
      <c r="C333" s="29" t="s">
        <v>484</v>
      </c>
      <c r="D333" s="33" t="s">
        <v>5</v>
      </c>
      <c r="E333" s="39" t="s">
        <v>5</v>
      </c>
      <c r="F333" s="46" t="str">
        <f>IF(AND(D333&lt;&gt;0,D333&lt;&gt;".",E333&lt;&gt;"."),(E333-D333)*100/D333,".")</f>
        <v>.</v>
      </c>
      <c r="G333" s="39" t="s">
        <v>5</v>
      </c>
      <c r="H333" s="46" t="str">
        <f>IF(AND(E333&lt;&gt;0,E333&lt;&gt;".",G333&lt;&gt;"."),(G333-E333)*100/E333,".")</f>
        <v>.</v>
      </c>
      <c r="I333" s="39" t="s">
        <v>5</v>
      </c>
      <c r="J333" s="46" t="str">
        <f>IF(AND(G333&lt;&gt;0,G333&lt;&gt;".",I333&lt;&gt;"."),(I333-G333)*100/G333,".")</f>
        <v>.</v>
      </c>
      <c r="K333" s="39" t="s">
        <v>5</v>
      </c>
      <c r="L333" s="40" t="str">
        <f>IF(AND(I333&lt;&gt;0,I333&lt;&gt;".",K333&lt;&gt;"."),(K333-I333)*100/I333,".")</f>
        <v>.</v>
      </c>
    </row>
    <row r="334" spans="1:12" ht="12.75">
      <c r="A334" s="25"/>
      <c r="B334" s="26"/>
      <c r="C334" s="29" t="s">
        <v>485</v>
      </c>
      <c r="D334" s="33" t="s">
        <v>5</v>
      </c>
      <c r="E334" s="39">
        <v>1</v>
      </c>
      <c r="F334" s="46" t="str">
        <f>IF(AND(D334&lt;&gt;0,D334&lt;&gt;".",E334&lt;&gt;"."),(E334-D334)*100/D334,".")</f>
        <v>.</v>
      </c>
      <c r="G334" s="39" t="s">
        <v>5</v>
      </c>
      <c r="H334" s="46" t="str">
        <f>IF(AND(E334&lt;&gt;0,E334&lt;&gt;".",G334&lt;&gt;"."),(G334-E334)*100/E334,".")</f>
        <v>.</v>
      </c>
      <c r="I334" s="39">
        <v>1</v>
      </c>
      <c r="J334" s="46" t="str">
        <f>IF(AND(G334&lt;&gt;0,G334&lt;&gt;".",I334&lt;&gt;"."),(I334-G334)*100/G334,".")</f>
        <v>.</v>
      </c>
      <c r="K334" s="39">
        <v>1</v>
      </c>
      <c r="L334" s="40">
        <f>IF(AND(I334&lt;&gt;0,I334&lt;&gt;".",K334&lt;&gt;"."),(K334-I334)*100/I334,".")</f>
        <v>0</v>
      </c>
    </row>
    <row r="335" spans="1:12" ht="12.75">
      <c r="A335" s="25"/>
      <c r="B335" s="26"/>
      <c r="C335" s="29" t="s">
        <v>486</v>
      </c>
      <c r="D335" s="33">
        <v>3</v>
      </c>
      <c r="E335" s="39">
        <v>5</v>
      </c>
      <c r="F335" s="46">
        <f>IF(AND(D335&lt;&gt;0,D335&lt;&gt;".",E335&lt;&gt;"."),(E335-D335)*100/D335,".")</f>
        <v>66.66666666666667</v>
      </c>
      <c r="G335" s="39" t="s">
        <v>5</v>
      </c>
      <c r="H335" s="46" t="str">
        <f>IF(AND(E335&lt;&gt;0,E335&lt;&gt;".",G335&lt;&gt;"."),(G335-E335)*100/E335,".")</f>
        <v>.</v>
      </c>
      <c r="I335" s="39">
        <v>1</v>
      </c>
      <c r="J335" s="46" t="str">
        <f>IF(AND(G335&lt;&gt;0,G335&lt;&gt;".",I335&lt;&gt;"."),(I335-G335)*100/G335,".")</f>
        <v>.</v>
      </c>
      <c r="K335" s="39">
        <v>1</v>
      </c>
      <c r="L335" s="40">
        <f>IF(AND(I335&lt;&gt;0,I335&lt;&gt;".",K335&lt;&gt;"."),(K335-I335)*100/I335,".")</f>
        <v>0</v>
      </c>
    </row>
    <row r="336" spans="1:12" ht="12.75">
      <c r="A336" s="25"/>
      <c r="B336" s="26"/>
      <c r="C336" s="29" t="s">
        <v>487</v>
      </c>
      <c r="D336" s="33">
        <v>1</v>
      </c>
      <c r="E336" s="39" t="s">
        <v>5</v>
      </c>
      <c r="F336" s="46" t="str">
        <f>IF(AND(D336&lt;&gt;0,D336&lt;&gt;".",E336&lt;&gt;"."),(E336-D336)*100/D336,".")</f>
        <v>.</v>
      </c>
      <c r="G336" s="39">
        <v>2</v>
      </c>
      <c r="H336" s="46" t="str">
        <f>IF(AND(E336&lt;&gt;0,E336&lt;&gt;".",G336&lt;&gt;"."),(G336-E336)*100/E336,".")</f>
        <v>.</v>
      </c>
      <c r="I336" s="39">
        <v>1</v>
      </c>
      <c r="J336" s="46">
        <f>IF(AND(G336&lt;&gt;0,G336&lt;&gt;".",I336&lt;&gt;"."),(I336-G336)*100/G336,".")</f>
        <v>-50</v>
      </c>
      <c r="K336" s="39" t="s">
        <v>5</v>
      </c>
      <c r="L336" s="40" t="str">
        <f>IF(AND(I336&lt;&gt;0,I336&lt;&gt;".",K336&lt;&gt;"."),(K336-I336)*100/I336,".")</f>
        <v>.</v>
      </c>
    </row>
    <row r="337" spans="1:12" ht="12.75">
      <c r="A337" s="25"/>
      <c r="B337" s="26"/>
      <c r="C337" s="29" t="s">
        <v>488</v>
      </c>
      <c r="D337" s="33">
        <v>730</v>
      </c>
      <c r="E337" s="39">
        <v>755</v>
      </c>
      <c r="F337" s="46">
        <f>IF(AND(D337&lt;&gt;0,D337&lt;&gt;".",E337&lt;&gt;"."),(E337-D337)*100/D337,".")</f>
        <v>3.4246575342465753</v>
      </c>
      <c r="G337" s="39">
        <v>753</v>
      </c>
      <c r="H337" s="46">
        <f>IF(AND(E337&lt;&gt;0,E337&lt;&gt;".",G337&lt;&gt;"."),(G337-E337)*100/E337,".")</f>
        <v>-0.26490066225165565</v>
      </c>
      <c r="I337" s="39">
        <v>779</v>
      </c>
      <c r="J337" s="46">
        <f>IF(AND(G337&lt;&gt;0,G337&lt;&gt;".",I337&lt;&gt;"."),(I337-G337)*100/G337,".")</f>
        <v>3.452855245683931</v>
      </c>
      <c r="K337" s="39">
        <v>854</v>
      </c>
      <c r="L337" s="40">
        <f>IF(AND(I337&lt;&gt;0,I337&lt;&gt;".",K337&lt;&gt;"."),(K337-I337)*100/I337,".")</f>
        <v>9.627727856225931</v>
      </c>
    </row>
    <row r="338" spans="1:12" ht="12.75">
      <c r="A338" s="25"/>
      <c r="B338" s="26"/>
      <c r="C338" s="29" t="s">
        <v>491</v>
      </c>
      <c r="D338" s="33">
        <v>51</v>
      </c>
      <c r="E338" s="39">
        <v>33</v>
      </c>
      <c r="F338" s="46">
        <f>IF(AND(D338&lt;&gt;0,D338&lt;&gt;".",E338&lt;&gt;"."),(E338-D338)*100/D338,".")</f>
        <v>-35.294117647058826</v>
      </c>
      <c r="G338" s="39">
        <v>41</v>
      </c>
      <c r="H338" s="46">
        <f>IF(AND(E338&lt;&gt;0,E338&lt;&gt;".",G338&lt;&gt;"."),(G338-E338)*100/E338,".")</f>
        <v>24.242424242424242</v>
      </c>
      <c r="I338" s="39">
        <v>34</v>
      </c>
      <c r="J338" s="46">
        <f>IF(AND(G338&lt;&gt;0,G338&lt;&gt;".",I338&lt;&gt;"."),(I338-G338)*100/G338,".")</f>
        <v>-17.073170731707318</v>
      </c>
      <c r="K338" s="39">
        <v>41</v>
      </c>
      <c r="L338" s="40">
        <f>IF(AND(I338&lt;&gt;0,I338&lt;&gt;".",K338&lt;&gt;"."),(K338-I338)*100/I338,".")</f>
        <v>20.58823529411765</v>
      </c>
    </row>
    <row r="339" spans="1:12" ht="12.75">
      <c r="A339" s="25"/>
      <c r="B339" s="26"/>
      <c r="C339" s="29" t="s">
        <v>492</v>
      </c>
      <c r="D339" s="33">
        <v>183</v>
      </c>
      <c r="E339" s="39">
        <v>168</v>
      </c>
      <c r="F339" s="46">
        <f>IF(AND(D339&lt;&gt;0,D339&lt;&gt;".",E339&lt;&gt;"."),(E339-D339)*100/D339,".")</f>
        <v>-8.19672131147541</v>
      </c>
      <c r="G339" s="39">
        <v>219</v>
      </c>
      <c r="H339" s="46">
        <f>IF(AND(E339&lt;&gt;0,E339&lt;&gt;".",G339&lt;&gt;"."),(G339-E339)*100/E339,".")</f>
        <v>30.357142857142858</v>
      </c>
      <c r="I339" s="39">
        <v>205</v>
      </c>
      <c r="J339" s="46">
        <f>IF(AND(G339&lt;&gt;0,G339&lt;&gt;".",I339&lt;&gt;"."),(I339-G339)*100/G339,".")</f>
        <v>-6.392694063926941</v>
      </c>
      <c r="K339" s="39">
        <v>206</v>
      </c>
      <c r="L339" s="40">
        <f>IF(AND(I339&lt;&gt;0,I339&lt;&gt;".",K339&lt;&gt;"."),(K339-I339)*100/I339,".")</f>
        <v>0.4878048780487805</v>
      </c>
    </row>
    <row r="340" spans="1:12" ht="12.75">
      <c r="A340" s="25"/>
      <c r="B340" s="26"/>
      <c r="C340" s="29" t="s">
        <v>493</v>
      </c>
      <c r="D340" s="33" t="s">
        <v>5</v>
      </c>
      <c r="E340" s="39" t="s">
        <v>5</v>
      </c>
      <c r="F340" s="46" t="str">
        <f>IF(AND(D340&lt;&gt;0,D340&lt;&gt;".",E340&lt;&gt;"."),(E340-D340)*100/D340,".")</f>
        <v>.</v>
      </c>
      <c r="G340" s="39" t="s">
        <v>5</v>
      </c>
      <c r="H340" s="46" t="str">
        <f>IF(AND(E340&lt;&gt;0,E340&lt;&gt;".",G340&lt;&gt;"."),(G340-E340)*100/E340,".")</f>
        <v>.</v>
      </c>
      <c r="I340" s="39" t="s">
        <v>5</v>
      </c>
      <c r="J340" s="46" t="str">
        <f>IF(AND(G340&lt;&gt;0,G340&lt;&gt;".",I340&lt;&gt;"."),(I340-G340)*100/G340,".")</f>
        <v>.</v>
      </c>
      <c r="K340" s="39" t="s">
        <v>5</v>
      </c>
      <c r="L340" s="40" t="str">
        <f>IF(AND(I340&lt;&gt;0,I340&lt;&gt;".",K340&lt;&gt;"."),(K340-I340)*100/I340,".")</f>
        <v>.</v>
      </c>
    </row>
    <row r="341" spans="1:12" ht="12.75">
      <c r="A341" s="25"/>
      <c r="B341" s="26"/>
      <c r="C341" s="29" t="s">
        <v>494</v>
      </c>
      <c r="D341" s="33" t="s">
        <v>5</v>
      </c>
      <c r="E341" s="39" t="s">
        <v>5</v>
      </c>
      <c r="F341" s="46" t="str">
        <f>IF(AND(D341&lt;&gt;0,D341&lt;&gt;".",E341&lt;&gt;"."),(E341-D341)*100/D341,".")</f>
        <v>.</v>
      </c>
      <c r="G341" s="39" t="s">
        <v>5</v>
      </c>
      <c r="H341" s="46" t="str">
        <f>IF(AND(E341&lt;&gt;0,E341&lt;&gt;".",G341&lt;&gt;"."),(G341-E341)*100/E341,".")</f>
        <v>.</v>
      </c>
      <c r="I341" s="39" t="s">
        <v>5</v>
      </c>
      <c r="J341" s="46" t="str">
        <f>IF(AND(G341&lt;&gt;0,G341&lt;&gt;".",I341&lt;&gt;"."),(I341-G341)*100/G341,".")</f>
        <v>.</v>
      </c>
      <c r="K341" s="39" t="s">
        <v>5</v>
      </c>
      <c r="L341" s="40" t="str">
        <f>IF(AND(I341&lt;&gt;0,I341&lt;&gt;".",K341&lt;&gt;"."),(K341-I341)*100/I341,".")</f>
        <v>.</v>
      </c>
    </row>
    <row r="342" spans="1:12" ht="12.75">
      <c r="A342" s="25"/>
      <c r="B342" s="26"/>
      <c r="C342" s="29" t="s">
        <v>495</v>
      </c>
      <c r="D342" s="33" t="s">
        <v>5</v>
      </c>
      <c r="E342" s="39" t="s">
        <v>5</v>
      </c>
      <c r="F342" s="46" t="str">
        <f>IF(AND(D342&lt;&gt;0,D342&lt;&gt;".",E342&lt;&gt;"."),(E342-D342)*100/D342,".")</f>
        <v>.</v>
      </c>
      <c r="G342" s="39" t="s">
        <v>5</v>
      </c>
      <c r="H342" s="46" t="str">
        <f>IF(AND(E342&lt;&gt;0,E342&lt;&gt;".",G342&lt;&gt;"."),(G342-E342)*100/E342,".")</f>
        <v>.</v>
      </c>
      <c r="I342" s="39" t="s">
        <v>5</v>
      </c>
      <c r="J342" s="46" t="str">
        <f>IF(AND(G342&lt;&gt;0,G342&lt;&gt;".",I342&lt;&gt;"."),(I342-G342)*100/G342,".")</f>
        <v>.</v>
      </c>
      <c r="K342" s="39" t="s">
        <v>5</v>
      </c>
      <c r="L342" s="40" t="str">
        <f>IF(AND(I342&lt;&gt;0,I342&lt;&gt;".",K342&lt;&gt;"."),(K342-I342)*100/I342,".")</f>
        <v>.</v>
      </c>
    </row>
    <row r="343" spans="1:12" ht="12.75">
      <c r="A343" s="25"/>
      <c r="B343" s="26"/>
      <c r="C343" s="29" t="s">
        <v>496</v>
      </c>
      <c r="D343" s="33" t="s">
        <v>5</v>
      </c>
      <c r="E343" s="39">
        <v>1</v>
      </c>
      <c r="F343" s="46" t="str">
        <f>IF(AND(D343&lt;&gt;0,D343&lt;&gt;".",E343&lt;&gt;"."),(E343-D343)*100/D343,".")</f>
        <v>.</v>
      </c>
      <c r="G343" s="39">
        <v>1</v>
      </c>
      <c r="H343" s="46">
        <f>IF(AND(E343&lt;&gt;0,E343&lt;&gt;".",G343&lt;&gt;"."),(G343-E343)*100/E343,".")</f>
        <v>0</v>
      </c>
      <c r="I343" s="39">
        <v>7</v>
      </c>
      <c r="J343" s="46">
        <f>IF(AND(G343&lt;&gt;0,G343&lt;&gt;".",I343&lt;&gt;"."),(I343-G343)*100/G343,".")</f>
        <v>600</v>
      </c>
      <c r="K343" s="39" t="s">
        <v>5</v>
      </c>
      <c r="L343" s="40" t="str">
        <f>IF(AND(I343&lt;&gt;0,I343&lt;&gt;".",K343&lt;&gt;"."),(K343-I343)*100/I343,".")</f>
        <v>.</v>
      </c>
    </row>
    <row r="344" spans="1:12" ht="12.75">
      <c r="A344" s="25"/>
      <c r="B344" s="26"/>
      <c r="C344" s="29" t="s">
        <v>497</v>
      </c>
      <c r="D344" s="33">
        <v>6</v>
      </c>
      <c r="E344" s="39">
        <v>6</v>
      </c>
      <c r="F344" s="46">
        <f>IF(AND(D344&lt;&gt;0,D344&lt;&gt;".",E344&lt;&gt;"."),(E344-D344)*100/D344,".")</f>
        <v>0</v>
      </c>
      <c r="G344" s="39">
        <v>7</v>
      </c>
      <c r="H344" s="46">
        <f>IF(AND(E344&lt;&gt;0,E344&lt;&gt;".",G344&lt;&gt;"."),(G344-E344)*100/E344,".")</f>
        <v>16.666666666666668</v>
      </c>
      <c r="I344" s="39">
        <v>6</v>
      </c>
      <c r="J344" s="46">
        <f>IF(AND(G344&lt;&gt;0,G344&lt;&gt;".",I344&lt;&gt;"."),(I344-G344)*100/G344,".")</f>
        <v>-14.285714285714286</v>
      </c>
      <c r="K344" s="39">
        <v>7</v>
      </c>
      <c r="L344" s="40">
        <f>IF(AND(I344&lt;&gt;0,I344&lt;&gt;".",K344&lt;&gt;"."),(K344-I344)*100/I344,".")</f>
        <v>16.666666666666668</v>
      </c>
    </row>
    <row r="345" spans="1:12" ht="12.75">
      <c r="A345" s="25"/>
      <c r="B345" s="26"/>
      <c r="C345" s="29" t="s">
        <v>498</v>
      </c>
      <c r="D345" s="33" t="s">
        <v>5</v>
      </c>
      <c r="E345" s="39" t="s">
        <v>5</v>
      </c>
      <c r="F345" s="46" t="str">
        <f>IF(AND(D345&lt;&gt;0,D345&lt;&gt;".",E345&lt;&gt;"."),(E345-D345)*100/D345,".")</f>
        <v>.</v>
      </c>
      <c r="G345" s="39" t="s">
        <v>5</v>
      </c>
      <c r="H345" s="46" t="str">
        <f>IF(AND(E345&lt;&gt;0,E345&lt;&gt;".",G345&lt;&gt;"."),(G345-E345)*100/E345,".")</f>
        <v>.</v>
      </c>
      <c r="I345" s="39" t="s">
        <v>5</v>
      </c>
      <c r="J345" s="46" t="str">
        <f>IF(AND(G345&lt;&gt;0,G345&lt;&gt;".",I345&lt;&gt;"."),(I345-G345)*100/G345,".")</f>
        <v>.</v>
      </c>
      <c r="K345" s="39" t="s">
        <v>5</v>
      </c>
      <c r="L345" s="40" t="str">
        <f>IF(AND(I345&lt;&gt;0,I345&lt;&gt;".",K345&lt;&gt;"."),(K345-I345)*100/I345,".")</f>
        <v>.</v>
      </c>
    </row>
    <row r="346" spans="1:12" ht="12.75">
      <c r="A346" s="25"/>
      <c r="B346" s="26"/>
      <c r="C346" s="29" t="s">
        <v>499</v>
      </c>
      <c r="D346" s="33" t="s">
        <v>5</v>
      </c>
      <c r="E346" s="39" t="s">
        <v>5</v>
      </c>
      <c r="F346" s="46" t="str">
        <f>IF(AND(D346&lt;&gt;0,D346&lt;&gt;".",E346&lt;&gt;"."),(E346-D346)*100/D346,".")</f>
        <v>.</v>
      </c>
      <c r="G346" s="39" t="s">
        <v>5</v>
      </c>
      <c r="H346" s="46" t="str">
        <f>IF(AND(E346&lt;&gt;0,E346&lt;&gt;".",G346&lt;&gt;"."),(G346-E346)*100/E346,".")</f>
        <v>.</v>
      </c>
      <c r="I346" s="39" t="s">
        <v>5</v>
      </c>
      <c r="J346" s="46" t="str">
        <f>IF(AND(G346&lt;&gt;0,G346&lt;&gt;".",I346&lt;&gt;"."),(I346-G346)*100/G346,".")</f>
        <v>.</v>
      </c>
      <c r="K346" s="39" t="s">
        <v>5</v>
      </c>
      <c r="L346" s="40" t="str">
        <f>IF(AND(I346&lt;&gt;0,I346&lt;&gt;".",K346&lt;&gt;"."),(K346-I346)*100/I346,".")</f>
        <v>.</v>
      </c>
    </row>
    <row r="347" spans="1:12" ht="25.5">
      <c r="A347" s="25"/>
      <c r="B347" s="26"/>
      <c r="C347" s="29" t="s">
        <v>500</v>
      </c>
      <c r="D347" s="33" t="s">
        <v>5</v>
      </c>
      <c r="E347" s="39" t="s">
        <v>5</v>
      </c>
      <c r="F347" s="46" t="str">
        <f>IF(AND(D347&lt;&gt;0,D347&lt;&gt;".",E347&lt;&gt;"."),(E347-D347)*100/D347,".")</f>
        <v>.</v>
      </c>
      <c r="G347" s="39" t="s">
        <v>5</v>
      </c>
      <c r="H347" s="46" t="str">
        <f>IF(AND(E347&lt;&gt;0,E347&lt;&gt;".",G347&lt;&gt;"."),(G347-E347)*100/E347,".")</f>
        <v>.</v>
      </c>
      <c r="I347" s="39" t="s">
        <v>5</v>
      </c>
      <c r="J347" s="46" t="str">
        <f>IF(AND(G347&lt;&gt;0,G347&lt;&gt;".",I347&lt;&gt;"."),(I347-G347)*100/G347,".")</f>
        <v>.</v>
      </c>
      <c r="K347" s="39" t="s">
        <v>5</v>
      </c>
      <c r="L347" s="40" t="str">
        <f>IF(AND(I347&lt;&gt;0,I347&lt;&gt;".",K347&lt;&gt;"."),(K347-I347)*100/I347,".")</f>
        <v>.</v>
      </c>
    </row>
    <row r="348" spans="1:12" ht="12.75">
      <c r="A348" s="25"/>
      <c r="B348" s="26"/>
      <c r="C348" s="29" t="s">
        <v>501</v>
      </c>
      <c r="D348" s="33">
        <v>10</v>
      </c>
      <c r="E348" s="39">
        <v>12</v>
      </c>
      <c r="F348" s="46">
        <f>IF(AND(D348&lt;&gt;0,D348&lt;&gt;".",E348&lt;&gt;"."),(E348-D348)*100/D348,".")</f>
        <v>20</v>
      </c>
      <c r="G348" s="39">
        <v>17</v>
      </c>
      <c r="H348" s="46">
        <f>IF(AND(E348&lt;&gt;0,E348&lt;&gt;".",G348&lt;&gt;"."),(G348-E348)*100/E348,".")</f>
        <v>41.666666666666664</v>
      </c>
      <c r="I348" s="39">
        <v>15</v>
      </c>
      <c r="J348" s="46">
        <f>IF(AND(G348&lt;&gt;0,G348&lt;&gt;".",I348&lt;&gt;"."),(I348-G348)*100/G348,".")</f>
        <v>-11.764705882352942</v>
      </c>
      <c r="K348" s="39">
        <v>17</v>
      </c>
      <c r="L348" s="40">
        <f>IF(AND(I348&lt;&gt;0,I348&lt;&gt;".",K348&lt;&gt;"."),(K348-I348)*100/I348,".")</f>
        <v>13.333333333333334</v>
      </c>
    </row>
    <row r="349" spans="1:12" ht="12.75">
      <c r="A349" s="25"/>
      <c r="B349" s="26"/>
      <c r="C349" s="29" t="s">
        <v>502</v>
      </c>
      <c r="D349" s="33">
        <v>22</v>
      </c>
      <c r="E349" s="39">
        <v>16</v>
      </c>
      <c r="F349" s="46">
        <f>IF(AND(D349&lt;&gt;0,D349&lt;&gt;".",E349&lt;&gt;"."),(E349-D349)*100/D349,".")</f>
        <v>-27.272727272727273</v>
      </c>
      <c r="G349" s="39">
        <v>11</v>
      </c>
      <c r="H349" s="46">
        <f>IF(AND(E349&lt;&gt;0,E349&lt;&gt;".",G349&lt;&gt;"."),(G349-E349)*100/E349,".")</f>
        <v>-31.25</v>
      </c>
      <c r="I349" s="39">
        <v>11</v>
      </c>
      <c r="J349" s="46">
        <f>IF(AND(G349&lt;&gt;0,G349&lt;&gt;".",I349&lt;&gt;"."),(I349-G349)*100/G349,".")</f>
        <v>0</v>
      </c>
      <c r="K349" s="39">
        <v>13</v>
      </c>
      <c r="L349" s="40">
        <f>IF(AND(I349&lt;&gt;0,I349&lt;&gt;".",K349&lt;&gt;"."),(K349-I349)*100/I349,".")</f>
        <v>18.181818181818183</v>
      </c>
    </row>
    <row r="350" spans="1:12" ht="12.75">
      <c r="A350" s="25"/>
      <c r="B350" s="26"/>
      <c r="C350" s="29" t="s">
        <v>503</v>
      </c>
      <c r="D350" s="33" t="s">
        <v>5</v>
      </c>
      <c r="E350" s="39" t="s">
        <v>5</v>
      </c>
      <c r="F350" s="46" t="str">
        <f>IF(AND(D350&lt;&gt;0,D350&lt;&gt;".",E350&lt;&gt;"."),(E350-D350)*100/D350,".")</f>
        <v>.</v>
      </c>
      <c r="G350" s="39" t="s">
        <v>5</v>
      </c>
      <c r="H350" s="46" t="str">
        <f>IF(AND(E350&lt;&gt;0,E350&lt;&gt;".",G350&lt;&gt;"."),(G350-E350)*100/E350,".")</f>
        <v>.</v>
      </c>
      <c r="I350" s="39" t="s">
        <v>5</v>
      </c>
      <c r="J350" s="46" t="str">
        <f>IF(AND(G350&lt;&gt;0,G350&lt;&gt;".",I350&lt;&gt;"."),(I350-G350)*100/G350,".")</f>
        <v>.</v>
      </c>
      <c r="K350" s="39" t="s">
        <v>5</v>
      </c>
      <c r="L350" s="40" t="str">
        <f>IF(AND(I350&lt;&gt;0,I350&lt;&gt;".",K350&lt;&gt;"."),(K350-I350)*100/I350,".")</f>
        <v>.</v>
      </c>
    </row>
    <row r="351" spans="1:12" ht="12.75">
      <c r="A351" s="25"/>
      <c r="B351" s="26"/>
      <c r="C351" s="29" t="s">
        <v>506</v>
      </c>
      <c r="D351" s="33">
        <v>466</v>
      </c>
      <c r="E351" s="39">
        <v>435</v>
      </c>
      <c r="F351" s="46">
        <f>IF(AND(D351&lt;&gt;0,D351&lt;&gt;".",E351&lt;&gt;"."),(E351-D351)*100/D351,".")</f>
        <v>-6.652360515021459</v>
      </c>
      <c r="G351" s="39">
        <v>522</v>
      </c>
      <c r="H351" s="46">
        <f>IF(AND(E351&lt;&gt;0,E351&lt;&gt;".",G351&lt;&gt;"."),(G351-E351)*100/E351,".")</f>
        <v>20</v>
      </c>
      <c r="I351" s="39">
        <v>528</v>
      </c>
      <c r="J351" s="46">
        <f>IF(AND(G351&lt;&gt;0,G351&lt;&gt;".",I351&lt;&gt;"."),(I351-G351)*100/G351,".")</f>
        <v>1.1494252873563218</v>
      </c>
      <c r="K351" s="39">
        <v>487</v>
      </c>
      <c r="L351" s="40">
        <f>IF(AND(I351&lt;&gt;0,I351&lt;&gt;".",K351&lt;&gt;"."),(K351-I351)*100/I351,".")</f>
        <v>-7.765151515151516</v>
      </c>
    </row>
    <row r="352" spans="1:12" ht="12.75">
      <c r="A352" s="25"/>
      <c r="B352" s="26"/>
      <c r="C352" s="29" t="s">
        <v>507</v>
      </c>
      <c r="D352" s="33">
        <v>88</v>
      </c>
      <c r="E352" s="39">
        <v>87</v>
      </c>
      <c r="F352" s="46">
        <f>IF(AND(D352&lt;&gt;0,D352&lt;&gt;".",E352&lt;&gt;"."),(E352-D352)*100/D352,".")</f>
        <v>-1.1363636363636365</v>
      </c>
      <c r="G352" s="39">
        <v>100</v>
      </c>
      <c r="H352" s="46">
        <f>IF(AND(E352&lt;&gt;0,E352&lt;&gt;".",G352&lt;&gt;"."),(G352-E352)*100/E352,".")</f>
        <v>14.942528735632184</v>
      </c>
      <c r="I352" s="39">
        <v>102</v>
      </c>
      <c r="J352" s="46">
        <f>IF(AND(G352&lt;&gt;0,G352&lt;&gt;".",I352&lt;&gt;"."),(I352-G352)*100/G352,".")</f>
        <v>2</v>
      </c>
      <c r="K352" s="39">
        <v>88</v>
      </c>
      <c r="L352" s="40">
        <f>IF(AND(I352&lt;&gt;0,I352&lt;&gt;".",K352&lt;&gt;"."),(K352-I352)*100/I352,".")</f>
        <v>-13.72549019607843</v>
      </c>
    </row>
    <row r="353" spans="1:12" ht="12.75">
      <c r="A353" s="25"/>
      <c r="B353" s="26"/>
      <c r="C353" s="29" t="s">
        <v>508</v>
      </c>
      <c r="D353" s="33">
        <v>87</v>
      </c>
      <c r="E353" s="39">
        <v>95</v>
      </c>
      <c r="F353" s="46">
        <f>IF(AND(D353&lt;&gt;0,D353&lt;&gt;".",E353&lt;&gt;"."),(E353-D353)*100/D353,".")</f>
        <v>9.195402298850574</v>
      </c>
      <c r="G353" s="39">
        <v>70</v>
      </c>
      <c r="H353" s="46">
        <f>IF(AND(E353&lt;&gt;0,E353&lt;&gt;".",G353&lt;&gt;"."),(G353-E353)*100/E353,".")</f>
        <v>-26.31578947368421</v>
      </c>
      <c r="I353" s="39">
        <v>75</v>
      </c>
      <c r="J353" s="46">
        <f>IF(AND(G353&lt;&gt;0,G353&lt;&gt;".",I353&lt;&gt;"."),(I353-G353)*100/G353,".")</f>
        <v>7.142857142857143</v>
      </c>
      <c r="K353" s="39">
        <v>79</v>
      </c>
      <c r="L353" s="40">
        <f>IF(AND(I353&lt;&gt;0,I353&lt;&gt;".",K353&lt;&gt;"."),(K353-I353)*100/I353,".")</f>
        <v>5.333333333333333</v>
      </c>
    </row>
    <row r="354" spans="1:12" ht="12.75">
      <c r="A354" s="25"/>
      <c r="B354" s="26"/>
      <c r="C354" s="29" t="s">
        <v>509</v>
      </c>
      <c r="D354" s="33">
        <v>47</v>
      </c>
      <c r="E354" s="39">
        <v>50</v>
      </c>
      <c r="F354" s="46">
        <f>IF(AND(D354&lt;&gt;0,D354&lt;&gt;".",E354&lt;&gt;"."),(E354-D354)*100/D354,".")</f>
        <v>6.382978723404255</v>
      </c>
      <c r="G354" s="39">
        <v>28</v>
      </c>
      <c r="H354" s="46">
        <f>IF(AND(E354&lt;&gt;0,E354&lt;&gt;".",G354&lt;&gt;"."),(G354-E354)*100/E354,".")</f>
        <v>-44</v>
      </c>
      <c r="I354" s="39">
        <v>32</v>
      </c>
      <c r="J354" s="46">
        <f>IF(AND(G354&lt;&gt;0,G354&lt;&gt;".",I354&lt;&gt;"."),(I354-G354)*100/G354,".")</f>
        <v>14.285714285714286</v>
      </c>
      <c r="K354" s="39">
        <v>62</v>
      </c>
      <c r="L354" s="40">
        <f>IF(AND(I354&lt;&gt;0,I354&lt;&gt;".",K354&lt;&gt;"."),(K354-I354)*100/I354,".")</f>
        <v>93.75</v>
      </c>
    </row>
    <row r="355" spans="1:12" ht="12.75">
      <c r="A355" s="25"/>
      <c r="B355" s="26"/>
      <c r="C355" s="29" t="s">
        <v>510</v>
      </c>
      <c r="D355" s="33" t="s">
        <v>5</v>
      </c>
      <c r="E355" s="39">
        <v>1</v>
      </c>
      <c r="F355" s="46" t="str">
        <f>IF(AND(D355&lt;&gt;0,D355&lt;&gt;".",E355&lt;&gt;"."),(E355-D355)*100/D355,".")</f>
        <v>.</v>
      </c>
      <c r="G355" s="39" t="s">
        <v>5</v>
      </c>
      <c r="H355" s="46" t="str">
        <f>IF(AND(E355&lt;&gt;0,E355&lt;&gt;".",G355&lt;&gt;"."),(G355-E355)*100/E355,".")</f>
        <v>.</v>
      </c>
      <c r="I355" s="39" t="s">
        <v>5</v>
      </c>
      <c r="J355" s="46" t="str">
        <f>IF(AND(G355&lt;&gt;0,G355&lt;&gt;".",I355&lt;&gt;"."),(I355-G355)*100/G355,".")</f>
        <v>.</v>
      </c>
      <c r="K355" s="39" t="s">
        <v>5</v>
      </c>
      <c r="L355" s="40" t="str">
        <f>IF(AND(I355&lt;&gt;0,I355&lt;&gt;".",K355&lt;&gt;"."),(K355-I355)*100/I355,".")</f>
        <v>.</v>
      </c>
    </row>
    <row r="356" spans="1:12" ht="12.75">
      <c r="A356" s="20"/>
      <c r="B356" s="18"/>
      <c r="C356" s="19" t="s">
        <v>511</v>
      </c>
      <c r="D356" s="28">
        <v>22</v>
      </c>
      <c r="E356" s="43">
        <v>21</v>
      </c>
      <c r="F356" s="48">
        <f>IF(AND(D356&lt;&gt;0,D356&lt;&gt;".",E356&lt;&gt;"."),(E356-D356)*100/D356,".")</f>
        <v>-4.545454545454546</v>
      </c>
      <c r="G356" s="43">
        <v>25</v>
      </c>
      <c r="H356" s="48">
        <f>IF(AND(E356&lt;&gt;0,E356&lt;&gt;".",G356&lt;&gt;"."),(G356-E356)*100/E356,".")</f>
        <v>19.047619047619047</v>
      </c>
      <c r="I356" s="43">
        <v>34</v>
      </c>
      <c r="J356" s="48">
        <f>IF(AND(G356&lt;&gt;0,G356&lt;&gt;".",I356&lt;&gt;"."),(I356-G356)*100/G356,".")</f>
        <v>36</v>
      </c>
      <c r="K356" s="43">
        <v>21</v>
      </c>
      <c r="L356" s="44">
        <f>IF(AND(I356&lt;&gt;0,I356&lt;&gt;".",K356&lt;&gt;"."),(K356-I356)*100/I356,".")</f>
        <v>-38.23529411764706</v>
      </c>
    </row>
    <row r="357" spans="1:12" ht="12.75">
      <c r="A357" s="20"/>
      <c r="B357" s="18"/>
      <c r="C357" s="49"/>
      <c r="D357" s="20"/>
      <c r="E357" s="52"/>
      <c r="F357" s="56"/>
      <c r="G357" s="52"/>
      <c r="H357" s="56"/>
      <c r="I357" s="52"/>
      <c r="J357" s="56"/>
      <c r="K357" s="52"/>
      <c r="L357" s="53"/>
    </row>
    <row r="358" spans="1:12" ht="12.75">
      <c r="A358" s="22"/>
      <c r="B358" s="23"/>
      <c r="C358" s="50" t="s">
        <v>512</v>
      </c>
      <c r="D358" s="51">
        <f>SUM(D4:D356)</f>
        <v>21561</v>
      </c>
      <c r="E358" s="54">
        <f>SUM(E4:E356)</f>
        <v>21021</v>
      </c>
      <c r="F358" s="57">
        <f>IF(AND(D358&lt;&gt;0,D358&lt;&gt;".",E358&lt;&gt;"."),(E358-D358)*100/D358,".")</f>
        <v>-2.504522053708084</v>
      </c>
      <c r="G358" s="54">
        <f>SUM(G4:G356)</f>
        <v>19485</v>
      </c>
      <c r="H358" s="57">
        <f>IF(AND(E358&lt;&gt;0,E358&lt;&gt;".",G358&lt;&gt;"."),(G358-E358)*100/E358,".")</f>
        <v>-7.306978735550164</v>
      </c>
      <c r="I358" s="54">
        <f>SUM(I4:I356)</f>
        <v>19173</v>
      </c>
      <c r="J358" s="57">
        <f>IF(AND(G358&lt;&gt;0,G358&lt;&gt;".",I358&lt;&gt;"."),(I358-G358)*100/G358,".")</f>
        <v>-1.6012317167051577</v>
      </c>
      <c r="K358" s="54">
        <f>SUM(K4:K356)</f>
        <v>18396</v>
      </c>
      <c r="L358" s="55">
        <f>IF(AND(I358&lt;&gt;0,I358&lt;&gt;".",K358&lt;&gt;"."),(K358-I358)*100/I358,".")</f>
        <v>-4.052573932092004</v>
      </c>
    </row>
    <row r="360" ht="12.75">
      <c r="C360" s="14" t="s">
        <v>513</v>
      </c>
    </row>
    <row r="361" ht="12.75">
      <c r="C361" s="14" t="s">
        <v>514</v>
      </c>
    </row>
    <row r="362" ht="12.75">
      <c r="C362" s="14" t="s">
        <v>515</v>
      </c>
    </row>
  </sheetData>
  <sheetProtection/>
  <mergeCells count="5">
    <mergeCell ref="B1:L1"/>
    <mergeCell ref="E2:F2"/>
    <mergeCell ref="G2:H2"/>
    <mergeCell ref="I2:J2"/>
    <mergeCell ref="K2:L2"/>
  </mergeCells>
  <printOptions/>
  <pageMargins left="0.3937007874015748" right="0.3937007874015748" top="0.5905511811023623" bottom="0.5905511811023623" header="0.11811023622047245" footer="0.11811023622047245"/>
  <pageSetup fitToHeight="99" fitToWidth="1" horizontalDpi="600" verticalDpi="600" orientation="landscape" paperSize="9" scale="99" r:id="rId1"/>
  <headerFooter alignWithMargins="0">
    <oddHeader>&amp;LStand: 14.12.2011&amp;RBerlin</oddHeader>
    <oddFooter>&amp;R&amp;10Tabelle 66.2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C81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.8515625" style="4" customWidth="1"/>
    <col min="2" max="2" width="3.421875" style="4" customWidth="1"/>
    <col min="3" max="3" width="117.7109375" style="4" customWidth="1"/>
    <col min="4" max="16384" width="11.421875" style="4" customWidth="1"/>
  </cols>
  <sheetData>
    <row r="1" spans="2:3" ht="12.75">
      <c r="B1" s="13"/>
      <c r="C1" s="13"/>
    </row>
    <row r="2" ht="18">
      <c r="C2" s="15" t="s">
        <v>3</v>
      </c>
    </row>
    <row r="5" spans="2:3" ht="25.5">
      <c r="B5" s="16" t="s">
        <v>7</v>
      </c>
      <c r="C5" s="17" t="s">
        <v>8</v>
      </c>
    </row>
    <row r="6" spans="2:3" ht="12.75">
      <c r="B6" s="16" t="s">
        <v>27</v>
      </c>
      <c r="C6" s="17" t="s">
        <v>28</v>
      </c>
    </row>
    <row r="7" spans="2:3" ht="12.75">
      <c r="B7" s="16" t="s">
        <v>69</v>
      </c>
      <c r="C7" s="17" t="s">
        <v>70</v>
      </c>
    </row>
    <row r="8" spans="2:3" ht="12.75">
      <c r="B8" s="16" t="s">
        <v>72</v>
      </c>
      <c r="C8" s="17" t="s">
        <v>73</v>
      </c>
    </row>
    <row r="9" spans="2:3" ht="25.5">
      <c r="B9" s="16" t="s">
        <v>75</v>
      </c>
      <c r="C9" s="17" t="s">
        <v>76</v>
      </c>
    </row>
    <row r="10" spans="2:3" ht="38.25">
      <c r="B10" s="16" t="s">
        <v>79</v>
      </c>
      <c r="C10" s="17" t="s">
        <v>80</v>
      </c>
    </row>
    <row r="11" spans="2:3" ht="12.75">
      <c r="B11" s="16" t="s">
        <v>82</v>
      </c>
      <c r="C11" s="17" t="s">
        <v>83</v>
      </c>
    </row>
    <row r="12" spans="2:3" ht="12.75">
      <c r="B12" s="16" t="s">
        <v>85</v>
      </c>
      <c r="C12" s="17" t="s">
        <v>86</v>
      </c>
    </row>
    <row r="13" spans="2:3" ht="12.75">
      <c r="B13" s="16" t="s">
        <v>100</v>
      </c>
      <c r="C13" s="17" t="s">
        <v>101</v>
      </c>
    </row>
    <row r="14" spans="2:3" ht="12.75">
      <c r="B14" s="16" t="s">
        <v>105</v>
      </c>
      <c r="C14" s="17" t="s">
        <v>106</v>
      </c>
    </row>
    <row r="15" spans="2:3" ht="12.75">
      <c r="B15" s="16" t="s">
        <v>108</v>
      </c>
      <c r="C15" s="17" t="s">
        <v>109</v>
      </c>
    </row>
    <row r="16" spans="2:3" ht="12.75">
      <c r="B16" s="16" t="s">
        <v>112</v>
      </c>
      <c r="C16" s="17" t="s">
        <v>113</v>
      </c>
    </row>
    <row r="17" spans="2:3" ht="12.75">
      <c r="B17" s="16" t="s">
        <v>118</v>
      </c>
      <c r="C17" s="17" t="s">
        <v>119</v>
      </c>
    </row>
    <row r="18" spans="2:3" ht="12.75">
      <c r="B18" s="16" t="s">
        <v>124</v>
      </c>
      <c r="C18" s="17" t="s">
        <v>125</v>
      </c>
    </row>
    <row r="19" spans="2:3" ht="12.75">
      <c r="B19" s="16" t="s">
        <v>129</v>
      </c>
      <c r="C19" s="17" t="s">
        <v>130</v>
      </c>
    </row>
    <row r="20" spans="2:3" ht="38.25">
      <c r="B20" s="16" t="s">
        <v>133</v>
      </c>
      <c r="C20" s="17" t="s">
        <v>134</v>
      </c>
    </row>
    <row r="21" spans="2:3" ht="12.75">
      <c r="B21" s="16" t="s">
        <v>137</v>
      </c>
      <c r="C21" s="17" t="s">
        <v>138</v>
      </c>
    </row>
    <row r="22" spans="2:3" ht="12.75">
      <c r="B22" s="16" t="s">
        <v>145</v>
      </c>
      <c r="C22" s="17" t="s">
        <v>146</v>
      </c>
    </row>
    <row r="23" spans="2:3" ht="12.75">
      <c r="B23" s="16" t="s">
        <v>155</v>
      </c>
      <c r="C23" s="17" t="s">
        <v>156</v>
      </c>
    </row>
    <row r="24" spans="2:3" ht="12.75">
      <c r="B24" s="16" t="s">
        <v>172</v>
      </c>
      <c r="C24" s="17" t="s">
        <v>173</v>
      </c>
    </row>
    <row r="25" spans="2:3" ht="12.75">
      <c r="B25" s="16" t="s">
        <v>178</v>
      </c>
      <c r="C25" s="17" t="s">
        <v>179</v>
      </c>
    </row>
    <row r="26" spans="2:3" ht="12.75">
      <c r="B26" s="16" t="s">
        <v>187</v>
      </c>
      <c r="C26" s="17" t="s">
        <v>188</v>
      </c>
    </row>
    <row r="27" spans="2:3" ht="12.75">
      <c r="B27" s="16" t="s">
        <v>194</v>
      </c>
      <c r="C27" s="17" t="s">
        <v>195</v>
      </c>
    </row>
    <row r="28" spans="2:3" ht="12.75">
      <c r="B28" s="16" t="s">
        <v>209</v>
      </c>
      <c r="C28" s="17" t="s">
        <v>210</v>
      </c>
    </row>
    <row r="29" spans="2:3" ht="12.75">
      <c r="B29" s="16" t="s">
        <v>215</v>
      </c>
      <c r="C29" s="17" t="s">
        <v>216</v>
      </c>
    </row>
    <row r="30" spans="2:3" ht="25.5">
      <c r="B30" s="16" t="s">
        <v>217</v>
      </c>
      <c r="C30" s="17" t="s">
        <v>218</v>
      </c>
    </row>
    <row r="31" spans="2:3" ht="12.75">
      <c r="B31" s="16" t="s">
        <v>220</v>
      </c>
      <c r="C31" s="17" t="s">
        <v>221</v>
      </c>
    </row>
    <row r="32" spans="2:3" ht="12.75">
      <c r="B32" s="16" t="s">
        <v>223</v>
      </c>
      <c r="C32" s="17" t="s">
        <v>224</v>
      </c>
    </row>
    <row r="33" spans="2:3" ht="12.75">
      <c r="B33" s="16" t="s">
        <v>227</v>
      </c>
      <c r="C33" s="17" t="s">
        <v>228</v>
      </c>
    </row>
    <row r="34" spans="2:3" ht="12.75">
      <c r="B34" s="16" t="s">
        <v>240</v>
      </c>
      <c r="C34" s="17" t="s">
        <v>241</v>
      </c>
    </row>
    <row r="35" spans="2:3" ht="12.75">
      <c r="B35" s="16" t="s">
        <v>243</v>
      </c>
      <c r="C35" s="17" t="s">
        <v>244</v>
      </c>
    </row>
    <row r="36" spans="2:3" ht="12.75">
      <c r="B36" s="16" t="s">
        <v>249</v>
      </c>
      <c r="C36" s="17" t="s">
        <v>250</v>
      </c>
    </row>
    <row r="37" spans="2:3" ht="12.75">
      <c r="B37" s="16" t="s">
        <v>252</v>
      </c>
      <c r="C37" s="17" t="s">
        <v>253</v>
      </c>
    </row>
    <row r="38" spans="2:3" ht="12.75">
      <c r="B38" s="16" t="s">
        <v>255</v>
      </c>
      <c r="C38" s="17" t="s">
        <v>256</v>
      </c>
    </row>
    <row r="39" spans="2:3" ht="12.75">
      <c r="B39" s="16" t="s">
        <v>260</v>
      </c>
      <c r="C39" s="17" t="s">
        <v>261</v>
      </c>
    </row>
    <row r="40" spans="2:3" ht="12.75">
      <c r="B40" s="16" t="s">
        <v>274</v>
      </c>
      <c r="C40" s="17" t="s">
        <v>275</v>
      </c>
    </row>
    <row r="41" spans="2:3" ht="38.25">
      <c r="B41" s="16" t="s">
        <v>287</v>
      </c>
      <c r="C41" s="17" t="s">
        <v>288</v>
      </c>
    </row>
    <row r="42" spans="2:3" ht="12.75">
      <c r="B42" s="16" t="s">
        <v>292</v>
      </c>
      <c r="C42" s="17" t="s">
        <v>293</v>
      </c>
    </row>
    <row r="43" spans="2:3" ht="25.5">
      <c r="B43" s="16" t="s">
        <v>295</v>
      </c>
      <c r="C43" s="17" t="s">
        <v>296</v>
      </c>
    </row>
    <row r="44" spans="2:3" ht="12.75">
      <c r="B44" s="16" t="s">
        <v>300</v>
      </c>
      <c r="C44" s="17" t="s">
        <v>301</v>
      </c>
    </row>
    <row r="45" spans="2:3" ht="12.75">
      <c r="B45" s="16" t="s">
        <v>303</v>
      </c>
      <c r="C45" s="17" t="s">
        <v>304</v>
      </c>
    </row>
    <row r="46" spans="2:3" ht="12.75">
      <c r="B46" s="16" t="s">
        <v>307</v>
      </c>
      <c r="C46" s="17" t="s">
        <v>308</v>
      </c>
    </row>
    <row r="47" spans="2:3" ht="38.25">
      <c r="B47" s="16" t="s">
        <v>311</v>
      </c>
      <c r="C47" s="17" t="s">
        <v>312</v>
      </c>
    </row>
    <row r="48" spans="2:3" ht="12.75">
      <c r="B48" s="16" t="s">
        <v>314</v>
      </c>
      <c r="C48" s="17" t="s">
        <v>315</v>
      </c>
    </row>
    <row r="49" spans="2:3" ht="12.75">
      <c r="B49" s="16" t="s">
        <v>317</v>
      </c>
      <c r="C49" s="17" t="s">
        <v>318</v>
      </c>
    </row>
    <row r="50" spans="2:3" ht="25.5">
      <c r="B50" s="16" t="s">
        <v>320</v>
      </c>
      <c r="C50" s="17" t="s">
        <v>321</v>
      </c>
    </row>
    <row r="51" spans="2:3" ht="12.75">
      <c r="B51" s="16" t="s">
        <v>324</v>
      </c>
      <c r="C51" s="17" t="s">
        <v>325</v>
      </c>
    </row>
    <row r="52" spans="2:3" ht="12.75">
      <c r="B52" s="16" t="s">
        <v>327</v>
      </c>
      <c r="C52" s="17" t="s">
        <v>328</v>
      </c>
    </row>
    <row r="53" spans="2:3" ht="12.75">
      <c r="B53" s="16" t="s">
        <v>336</v>
      </c>
      <c r="C53" s="17" t="s">
        <v>337</v>
      </c>
    </row>
    <row r="54" spans="2:3" ht="12.75">
      <c r="B54" s="16" t="s">
        <v>343</v>
      </c>
      <c r="C54" s="17" t="s">
        <v>344</v>
      </c>
    </row>
    <row r="55" spans="2:3" ht="12.75">
      <c r="B55" s="16" t="s">
        <v>346</v>
      </c>
      <c r="C55" s="17" t="s">
        <v>347</v>
      </c>
    </row>
    <row r="56" spans="2:3" ht="12.75">
      <c r="B56" s="16" t="s">
        <v>349</v>
      </c>
      <c r="C56" s="17" t="s">
        <v>350</v>
      </c>
    </row>
    <row r="57" spans="2:3" ht="12.75">
      <c r="B57" s="16" t="s">
        <v>353</v>
      </c>
      <c r="C57" s="17" t="s">
        <v>354</v>
      </c>
    </row>
    <row r="58" spans="2:3" ht="12.75">
      <c r="B58" s="16" t="s">
        <v>356</v>
      </c>
      <c r="C58" s="17" t="s">
        <v>357</v>
      </c>
    </row>
    <row r="59" spans="2:3" ht="12.75">
      <c r="B59" s="16" t="s">
        <v>362</v>
      </c>
      <c r="C59" s="17" t="s">
        <v>363</v>
      </c>
    </row>
    <row r="60" spans="2:3" ht="12.75">
      <c r="B60" s="16" t="s">
        <v>365</v>
      </c>
      <c r="C60" s="17" t="s">
        <v>366</v>
      </c>
    </row>
    <row r="61" spans="2:3" ht="12.75">
      <c r="B61" s="16" t="s">
        <v>377</v>
      </c>
      <c r="C61" s="17" t="s">
        <v>378</v>
      </c>
    </row>
    <row r="62" spans="2:3" ht="12.75">
      <c r="B62" s="16" t="s">
        <v>380</v>
      </c>
      <c r="C62" s="17" t="s">
        <v>381</v>
      </c>
    </row>
    <row r="63" spans="2:3" ht="38.25">
      <c r="B63" s="16" t="s">
        <v>383</v>
      </c>
      <c r="C63" s="17" t="s">
        <v>384</v>
      </c>
    </row>
    <row r="64" spans="2:3" ht="12.75">
      <c r="B64" s="16" t="s">
        <v>387</v>
      </c>
      <c r="C64" s="17" t="s">
        <v>388</v>
      </c>
    </row>
    <row r="65" spans="2:3" ht="12.75">
      <c r="B65" s="16" t="s">
        <v>390</v>
      </c>
      <c r="C65" s="17" t="s">
        <v>391</v>
      </c>
    </row>
    <row r="66" spans="2:3" ht="12.75">
      <c r="B66" s="16" t="s">
        <v>399</v>
      </c>
      <c r="C66" s="17" t="s">
        <v>400</v>
      </c>
    </row>
    <row r="67" spans="2:3" ht="12.75">
      <c r="B67" s="16" t="s">
        <v>402</v>
      </c>
      <c r="C67" s="17" t="s">
        <v>403</v>
      </c>
    </row>
    <row r="68" spans="2:3" ht="12.75">
      <c r="B68" s="16" t="s">
        <v>435</v>
      </c>
      <c r="C68" s="17" t="s">
        <v>436</v>
      </c>
    </row>
    <row r="69" spans="2:3" ht="38.25">
      <c r="B69" s="16" t="s">
        <v>441</v>
      </c>
      <c r="C69" s="17" t="s">
        <v>442</v>
      </c>
    </row>
    <row r="70" spans="2:3" ht="25.5">
      <c r="B70" s="16" t="s">
        <v>444</v>
      </c>
      <c r="C70" s="17" t="s">
        <v>445</v>
      </c>
    </row>
    <row r="71" spans="2:3" ht="38.25">
      <c r="B71" s="16" t="s">
        <v>447</v>
      </c>
      <c r="C71" s="17" t="s">
        <v>448</v>
      </c>
    </row>
    <row r="72" spans="2:3" ht="25.5">
      <c r="B72" s="16" t="s">
        <v>450</v>
      </c>
      <c r="C72" s="17" t="s">
        <v>451</v>
      </c>
    </row>
    <row r="73" spans="2:3" ht="12.75">
      <c r="B73" s="16" t="s">
        <v>454</v>
      </c>
      <c r="C73" s="17" t="s">
        <v>455</v>
      </c>
    </row>
    <row r="74" spans="2:3" ht="12.75">
      <c r="B74" s="16" t="s">
        <v>457</v>
      </c>
      <c r="C74" s="17" t="s">
        <v>458</v>
      </c>
    </row>
    <row r="75" spans="2:3" ht="12.75">
      <c r="B75" s="16" t="s">
        <v>463</v>
      </c>
      <c r="C75" s="17" t="s">
        <v>464</v>
      </c>
    </row>
    <row r="76" spans="2:3" ht="12.75">
      <c r="B76" s="16" t="s">
        <v>469</v>
      </c>
      <c r="C76" s="17" t="s">
        <v>470</v>
      </c>
    </row>
    <row r="77" spans="2:3" ht="12.75">
      <c r="B77" s="16" t="s">
        <v>475</v>
      </c>
      <c r="C77" s="17" t="s">
        <v>476</v>
      </c>
    </row>
    <row r="78" spans="2:3" ht="12.75">
      <c r="B78" s="16" t="s">
        <v>478</v>
      </c>
      <c r="C78" s="17" t="s">
        <v>479</v>
      </c>
    </row>
    <row r="79" spans="2:3" ht="12.75">
      <c r="B79" s="16" t="s">
        <v>482</v>
      </c>
      <c r="C79" s="17" t="s">
        <v>483</v>
      </c>
    </row>
    <row r="80" spans="2:3" ht="12.75">
      <c r="B80" s="16" t="s">
        <v>489</v>
      </c>
      <c r="C80" s="17" t="s">
        <v>490</v>
      </c>
    </row>
    <row r="81" spans="2:3" ht="12.75">
      <c r="B81" s="16" t="s">
        <v>504</v>
      </c>
      <c r="C81" s="17" t="s">
        <v>505</v>
      </c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  <headerFooter>
    <oddHeader>&amp;LStand: 14.12.2011</oddHeader>
    <oddFooter>&amp;R&amp;10Tabelle 66.2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Granath-test</dc:creator>
  <cp:keywords/>
  <dc:description/>
  <cp:lastModifiedBy>Granath-test</cp:lastModifiedBy>
  <dcterms:created xsi:type="dcterms:W3CDTF">2012-01-26T12:18:05Z</dcterms:created>
  <dcterms:modified xsi:type="dcterms:W3CDTF">2012-01-26T12:18:55Z</dcterms:modified>
  <cp:category/>
  <cp:version/>
  <cp:contentType/>
  <cp:contentStatus/>
</cp:coreProperties>
</file>