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O:\Bbb309\Erhebung 2020\Auswertung\Tabellen\T41\"/>
    </mc:Choice>
  </mc:AlternateContent>
  <bookViews>
    <workbookView xWindow="0" yWindow="0" windowWidth="14370" windowHeight="7425"/>
  </bookViews>
  <sheets>
    <sheet name="Bad Hersfeld-Fulda" sheetId="2" r:id="rId1"/>
    <sheet name="Darmstadt" sheetId="4" r:id="rId2"/>
    <sheet name="Frankfurt" sheetId="5" r:id="rId3"/>
    <sheet name="Gießen" sheetId="6" r:id="rId4"/>
    <sheet name="Hanau" sheetId="7" r:id="rId5"/>
    <sheet name="Bad Homburg" sheetId="8" r:id="rId6"/>
    <sheet name="Kassel" sheetId="9" r:id="rId7"/>
    <sheet name="Korbach" sheetId="10" r:id="rId8"/>
    <sheet name="Limburg-Wetzlar" sheetId="11" r:id="rId9"/>
    <sheet name="Marburg" sheetId="12" r:id="rId10"/>
    <sheet name="Offenbach" sheetId="13" r:id="rId11"/>
    <sheet name="Wiesbaden" sheetId="14" r:id="rId12"/>
  </sheets>
  <definedNames>
    <definedName name="_xlnm.Print_Area" localSheetId="0">'Bad Hersfeld-Fulda'!$A$2:$Q$16</definedName>
    <definedName name="_xlnm.Print_Area" localSheetId="5">'Bad Homburg'!$A$2:$Q$16</definedName>
    <definedName name="_xlnm.Print_Area" localSheetId="1">Darmstadt!$A$2:$Q$16</definedName>
    <definedName name="_xlnm.Print_Area" localSheetId="2">Frankfurt!$A$2:$Q$16</definedName>
    <definedName name="_xlnm.Print_Area" localSheetId="3">Gießen!$A$2:$Q$16</definedName>
    <definedName name="_xlnm.Print_Area" localSheetId="4">Hanau!$A$2:$Q$16</definedName>
    <definedName name="_xlnm.Print_Area" localSheetId="6">Kassel!$A$2:$Q$16</definedName>
    <definedName name="_xlnm.Print_Area" localSheetId="7">Korbach!$A$2:$Q$16</definedName>
    <definedName name="_xlnm.Print_Area" localSheetId="8">'Limburg-Wetzlar'!$A$2:$Q$16</definedName>
    <definedName name="_xlnm.Print_Area" localSheetId="9">Marburg!$A$2:$Q$16</definedName>
    <definedName name="_xlnm.Print_Area" localSheetId="10">Offenbach!$A$2:$Q$16</definedName>
    <definedName name="_xlnm.Print_Area" localSheetId="11">Wiesbaden!$A$2:$Q$16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1" i="14" l="1"/>
  <c r="M11" i="14"/>
  <c r="O10" i="14"/>
  <c r="M10" i="14"/>
  <c r="O11" i="13"/>
  <c r="M11" i="13"/>
  <c r="O10" i="13"/>
  <c r="M10" i="13"/>
  <c r="O11" i="12"/>
  <c r="M11" i="12"/>
  <c r="O10" i="12"/>
  <c r="M10" i="12"/>
  <c r="O11" i="11"/>
  <c r="M11" i="11"/>
  <c r="O11" i="10"/>
  <c r="M11" i="10"/>
  <c r="O10" i="10"/>
  <c r="M10" i="10"/>
  <c r="O11" i="9"/>
  <c r="M11" i="9"/>
  <c r="O10" i="9"/>
  <c r="M10" i="9"/>
  <c r="O11" i="8"/>
  <c r="M11" i="8"/>
  <c r="O11" i="7"/>
  <c r="M11" i="7"/>
  <c r="O11" i="6"/>
  <c r="M11" i="6"/>
  <c r="O11" i="5"/>
  <c r="M11" i="5"/>
  <c r="O11" i="4"/>
  <c r="M11" i="4"/>
  <c r="O11" i="2"/>
  <c r="M11" i="2"/>
</calcChain>
</file>

<file path=xl/sharedStrings.xml><?xml version="1.0" encoding="utf-8"?>
<sst xmlns="http://schemas.openxmlformats.org/spreadsheetml/2006/main" count="512" uniqueCount="32">
  <si>
    <t>Zuständigkeitsbereich</t>
  </si>
  <si>
    <t>mit regulärer Ausbildungsdauer</t>
  </si>
  <si>
    <t>mit verkürzter Ausbildungsdauer</t>
  </si>
  <si>
    <t>Ausbildungsverträge insgesamt</t>
  </si>
  <si>
    <t>m</t>
  </si>
  <si>
    <t>%</t>
  </si>
  <si>
    <t>w</t>
  </si>
  <si>
    <t>ges.</t>
  </si>
  <si>
    <t xml:space="preserve">Industrie und Handel      </t>
  </si>
  <si>
    <t>.</t>
  </si>
  <si>
    <t xml:space="preserve">Handwerk                        </t>
  </si>
  <si>
    <t>Öffentlicher Dienst</t>
  </si>
  <si>
    <t xml:space="preserve">Landwirtschaft            </t>
  </si>
  <si>
    <t xml:space="preserve">Freie Berufe                </t>
  </si>
  <si>
    <t xml:space="preserve">Hauswirtschaft </t>
  </si>
  <si>
    <t xml:space="preserve">Seeschifffahrt                   </t>
  </si>
  <si>
    <t>Insgesamt</t>
  </si>
  <si>
    <t>Nachdruck - auch auszugsweise - nur mit Quellenangabe  gestattet.</t>
  </si>
  <si>
    <t>Neu abgeschlossene Ausbildungsverträge vom 01. Oktober 2019 bis zum 30. September 2020, unterteilt nach Zuständigkeitsbereichen und Geschlecht
 in Bad Hersfeld-Fulda</t>
  </si>
  <si>
    <t>Absolutwerte werden aus Datenschutzgründen jeweils auf ein Vielfaches von 3 gerundet; der Gesamtwert kann deshalb von der Summe der Einzelwerte abweichen.</t>
  </si>
  <si>
    <t>Quelle: Bundesinstitut für Berufsbildung, Erhebung zum 30. September 2020</t>
  </si>
  <si>
    <t>Neu abgeschlossene Ausbildungsverträge vom 01. Oktober 2019 bis zum 30. September 2020, unterteilt nach Zuständigkeitsbereichen und Geschlecht
 in Darmstadt</t>
  </si>
  <si>
    <t>Neu abgeschlossene Ausbildungsverträge vom 01. Oktober 2019 bis zum 30. September 2020, unterteilt nach Zuständigkeitsbereichen und Geschlecht
 in Frankfurt</t>
  </si>
  <si>
    <t>Neu abgeschlossene Ausbildungsverträge vom 01. Oktober 2019 bis zum 30. September 2020, unterteilt nach Zuständigkeitsbereichen und Geschlecht
 in Gießen</t>
  </si>
  <si>
    <t>Neu abgeschlossene Ausbildungsverträge vom 01. Oktober 2019 bis zum 30. September 2020, unterteilt nach Zuständigkeitsbereichen und Geschlecht
 in Hanau</t>
  </si>
  <si>
    <t>Neu abgeschlossene Ausbildungsverträge vom 01. Oktober 2019 bis zum 30. September 2020, unterteilt nach Zuständigkeitsbereichen und Geschlecht
 in Bad Homburg</t>
  </si>
  <si>
    <t>Neu abgeschlossene Ausbildungsverträge vom 01. Oktober 2019 bis zum 30. September 2020, unterteilt nach Zuständigkeitsbereichen und Geschlecht
 in Kassel</t>
  </si>
  <si>
    <t>Neu abgeschlossene Ausbildungsverträge vom 01. Oktober 2019 bis zum 30. September 2020, unterteilt nach Zuständigkeitsbereichen und Geschlecht
 in Korbach</t>
  </si>
  <si>
    <t>Neu abgeschlossene Ausbildungsverträge vom 01. Oktober 2019 bis zum 30. September 2020, unterteilt nach Zuständigkeitsbereichen und Geschlecht
 in Limburg-Wetzlar</t>
  </si>
  <si>
    <t>Neu abgeschlossene Ausbildungsverträge vom 01. Oktober 2019 bis zum 30. September 2020, unterteilt nach Zuständigkeitsbereichen und Geschlecht
 in Marburg</t>
  </si>
  <si>
    <t>Neu abgeschlossene Ausbildungsverträge vom 01. Oktober 2019 bis zum 30. September 2020, unterteilt nach Zuständigkeitsbereichen und Geschlecht
 in Offenbach</t>
  </si>
  <si>
    <t>Neu abgeschlossene Ausbildungsverträge vom 01. Oktober 2019 bis zum 30. September 2020, unterteilt nach Zuständigkeitsbereichen und Geschlecht
 in Wiesbaden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</si>
</sst>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0"/>
      <name val="Arial"/>
    </font>
    <font>
      <b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vertAlign val="superscript"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2">
    <xf numFmtId="0" fontId="0" fillId="0" borderId="0" xfId="0"/>
    <xf numFmtId="49" fontId="2" fillId="0" borderId="1" xfId="1" applyNumberFormat="1" applyFont="1" applyFill="1" applyBorder="1" applyAlignment="1">
      <alignment horizontal="center" vertical="center" wrapText="1"/>
    </xf>
    <xf numFmtId="49" fontId="2" fillId="0" borderId="2" xfId="1" applyNumberFormat="1" applyFont="1" applyFill="1" applyBorder="1" applyAlignment="1">
      <alignment horizontal="center" vertical="center" wrapText="1"/>
    </xf>
    <xf numFmtId="49" fontId="2" fillId="0" borderId="3" xfId="1" applyNumberFormat="1" applyFont="1" applyFill="1" applyBorder="1" applyAlignment="1">
      <alignment horizontal="center" vertical="center" wrapText="1"/>
    </xf>
    <xf numFmtId="0" fontId="1" fillId="0" borderId="0" xfId="1" applyFill="1" applyBorder="1" applyAlignment="1">
      <alignment vertical="center"/>
    </xf>
    <xf numFmtId="0" fontId="1" fillId="0" borderId="4" xfId="1" applyFill="1" applyBorder="1" applyAlignment="1">
      <alignment horizontal="center" wrapText="1"/>
    </xf>
    <xf numFmtId="49" fontId="2" fillId="0" borderId="5" xfId="1" applyNumberFormat="1" applyFont="1" applyFill="1" applyBorder="1" applyAlignment="1">
      <alignment horizontal="center" vertical="center"/>
    </xf>
    <xf numFmtId="0" fontId="1" fillId="0" borderId="1" xfId="1" applyFill="1" applyBorder="1" applyAlignment="1">
      <alignment horizontal="center" vertical="center" shrinkToFit="1"/>
    </xf>
    <xf numFmtId="0" fontId="1" fillId="0" borderId="2" xfId="1" applyFill="1" applyBorder="1" applyAlignment="1">
      <alignment horizontal="center" vertical="center" shrinkToFit="1"/>
    </xf>
    <xf numFmtId="0" fontId="1" fillId="0" borderId="3" xfId="1" applyFill="1" applyBorder="1" applyAlignment="1">
      <alignment horizontal="center" vertical="center" shrinkToFit="1"/>
    </xf>
    <xf numFmtId="0" fontId="1" fillId="0" borderId="0" xfId="1" applyFill="1" applyBorder="1"/>
    <xf numFmtId="0" fontId="1" fillId="0" borderId="6" xfId="1" applyFill="1" applyBorder="1" applyAlignment="1">
      <alignment horizontal="center" wrapText="1"/>
    </xf>
    <xf numFmtId="49" fontId="2" fillId="0" borderId="7" xfId="1" applyNumberFormat="1" applyFont="1" applyFill="1" applyBorder="1" applyAlignment="1">
      <alignment horizontal="center" vertical="center"/>
    </xf>
    <xf numFmtId="4" fontId="1" fillId="0" borderId="8" xfId="1" applyNumberFormat="1" applyFill="1" applyBorder="1" applyAlignment="1">
      <alignment horizontal="center" vertical="center" shrinkToFit="1"/>
    </xf>
    <xf numFmtId="164" fontId="1" fillId="0" borderId="8" xfId="1" applyNumberFormat="1" applyFill="1" applyBorder="1" applyAlignment="1">
      <alignment horizontal="center" vertical="center" shrinkToFit="1"/>
    </xf>
    <xf numFmtId="164" fontId="1" fillId="2" borderId="8" xfId="1" applyNumberFormat="1" applyFill="1" applyBorder="1" applyAlignment="1">
      <alignment horizontal="center" vertical="center" shrinkToFit="1"/>
    </xf>
    <xf numFmtId="164" fontId="1" fillId="2" borderId="9" xfId="1" applyNumberFormat="1" applyFill="1" applyBorder="1" applyAlignment="1">
      <alignment horizontal="center" vertical="center" shrinkToFit="1"/>
    </xf>
    <xf numFmtId="3" fontId="1" fillId="0" borderId="9" xfId="1" applyNumberFormat="1" applyFill="1" applyBorder="1" applyAlignment="1">
      <alignment horizontal="center" vertical="center" shrinkToFit="1"/>
    </xf>
    <xf numFmtId="164" fontId="1" fillId="0" borderId="9" xfId="1" applyNumberFormat="1" applyFill="1" applyBorder="1" applyAlignment="1">
      <alignment horizontal="center" vertical="center" shrinkToFit="1"/>
    </xf>
    <xf numFmtId="164" fontId="1" fillId="0" borderId="1" xfId="1" applyNumberFormat="1" applyFill="1" applyBorder="1" applyAlignment="1">
      <alignment horizontal="center" vertical="center" shrinkToFit="1"/>
    </xf>
    <xf numFmtId="0" fontId="1" fillId="2" borderId="8" xfId="1" applyFill="1" applyBorder="1" applyAlignment="1">
      <alignment horizontal="center"/>
    </xf>
    <xf numFmtId="0" fontId="1" fillId="0" borderId="10" xfId="1" applyFill="1" applyBorder="1" applyAlignment="1">
      <alignment horizontal="center"/>
    </xf>
    <xf numFmtId="0" fontId="3" fillId="0" borderId="5" xfId="1" applyFont="1" applyFill="1" applyBorder="1"/>
    <xf numFmtId="3" fontId="3" fillId="0" borderId="11" xfId="1" applyNumberFormat="1" applyFont="1" applyFill="1" applyBorder="1" applyAlignment="1">
      <alignment horizontal="right" shrinkToFit="1"/>
    </xf>
    <xf numFmtId="164" fontId="3" fillId="0" borderId="11" xfId="1" applyNumberFormat="1" applyFont="1" applyFill="1" applyBorder="1" applyAlignment="1">
      <alignment horizontal="right" shrinkToFit="1"/>
    </xf>
    <xf numFmtId="3" fontId="3" fillId="2" borderId="11" xfId="1" applyNumberFormat="1" applyFont="1" applyFill="1" applyBorder="1" applyAlignment="1">
      <alignment horizontal="right" shrinkToFit="1"/>
    </xf>
    <xf numFmtId="164" fontId="3" fillId="0" borderId="10" xfId="1" applyNumberFormat="1" applyFont="1" applyFill="1" applyBorder="1" applyAlignment="1">
      <alignment horizontal="right" shrinkToFit="1"/>
    </xf>
    <xf numFmtId="0" fontId="3" fillId="0" borderId="7" xfId="1" applyFont="1" applyFill="1" applyBorder="1"/>
    <xf numFmtId="3" fontId="3" fillId="0" borderId="9" xfId="1" applyNumberFormat="1" applyFont="1" applyFill="1" applyBorder="1" applyAlignment="1">
      <alignment horizontal="right" shrinkToFit="1"/>
    </xf>
    <xf numFmtId="164" fontId="3" fillId="0" borderId="9" xfId="1" applyNumberFormat="1" applyFont="1" applyFill="1" applyBorder="1" applyAlignment="1">
      <alignment horizontal="right" shrinkToFit="1"/>
    </xf>
    <xf numFmtId="164" fontId="3" fillId="0" borderId="6" xfId="1" applyNumberFormat="1" applyFont="1" applyFill="1" applyBorder="1" applyAlignment="1">
      <alignment horizontal="right" shrinkToFit="1"/>
    </xf>
    <xf numFmtId="0" fontId="2" fillId="0" borderId="1" xfId="1" applyFont="1" applyFill="1" applyBorder="1" applyAlignment="1">
      <alignment horizontal="center"/>
    </xf>
    <xf numFmtId="0" fontId="4" fillId="0" borderId="7" xfId="1" applyFont="1" applyFill="1" applyBorder="1" applyAlignment="1">
      <alignment horizontal="left"/>
    </xf>
    <xf numFmtId="3" fontId="4" fillId="0" borderId="11" xfId="1" applyNumberFormat="1" applyFont="1" applyFill="1" applyBorder="1" applyAlignment="1">
      <alignment horizontal="right" shrinkToFit="1"/>
    </xf>
    <xf numFmtId="164" fontId="4" fillId="0" borderId="9" xfId="1" applyNumberFormat="1" applyFont="1" applyFill="1" applyBorder="1" applyAlignment="1">
      <alignment horizontal="right" shrinkToFit="1"/>
    </xf>
    <xf numFmtId="3" fontId="4" fillId="2" borderId="8" xfId="1" applyNumberFormat="1" applyFont="1" applyFill="1" applyBorder="1" applyAlignment="1">
      <alignment horizontal="right" shrinkToFit="1"/>
    </xf>
    <xf numFmtId="164" fontId="4" fillId="0" borderId="6" xfId="1" applyNumberFormat="1" applyFont="1" applyFill="1" applyBorder="1" applyAlignment="1">
      <alignment horizontal="right" shrinkToFit="1"/>
    </xf>
    <xf numFmtId="0" fontId="2" fillId="0" borderId="0" xfId="1" applyFont="1" applyFill="1" applyBorder="1" applyAlignment="1">
      <alignment horizontal="right"/>
    </xf>
    <xf numFmtId="0" fontId="2" fillId="0" borderId="0" xfId="1" applyFont="1" applyFill="1" applyBorder="1" applyAlignment="1">
      <alignment horizontal="center"/>
    </xf>
    <xf numFmtId="0" fontId="2" fillId="0" borderId="12" xfId="1" applyFont="1" applyFill="1" applyBorder="1"/>
    <xf numFmtId="4" fontId="2" fillId="0" borderId="12" xfId="1" applyNumberFormat="1" applyFont="1" applyFill="1" applyBorder="1" applyAlignment="1">
      <alignment shrinkToFit="1"/>
    </xf>
    <xf numFmtId="164" fontId="2" fillId="0" borderId="12" xfId="1" applyNumberFormat="1" applyFont="1" applyFill="1" applyBorder="1" applyAlignment="1">
      <alignment shrinkToFit="1"/>
    </xf>
    <xf numFmtId="3" fontId="2" fillId="0" borderId="12" xfId="1" applyNumberFormat="1" applyFont="1" applyFill="1" applyBorder="1" applyAlignment="1">
      <alignment shrinkToFit="1"/>
    </xf>
    <xf numFmtId="164" fontId="2" fillId="0" borderId="12" xfId="1" applyNumberFormat="1" applyFont="1" applyFill="1" applyBorder="1" applyAlignment="1">
      <alignment horizontal="center"/>
    </xf>
    <xf numFmtId="0" fontId="2" fillId="0" borderId="0" xfId="1" applyFont="1" applyFill="1" applyBorder="1"/>
    <xf numFmtId="49" fontId="5" fillId="0" borderId="0" xfId="1" applyNumberFormat="1" applyFont="1" applyFill="1" applyBorder="1" applyAlignment="1">
      <alignment horizontal="left"/>
    </xf>
    <xf numFmtId="0" fontId="1" fillId="0" borderId="0" xfId="1" applyFill="1"/>
    <xf numFmtId="4" fontId="1" fillId="0" borderId="0" xfId="1" applyNumberFormat="1" applyFill="1"/>
    <xf numFmtId="164" fontId="1" fillId="0" borderId="0" xfId="1" applyNumberFormat="1" applyFill="1"/>
    <xf numFmtId="3" fontId="1" fillId="0" borderId="0" xfId="1" applyNumberFormat="1" applyFill="1"/>
    <xf numFmtId="0" fontId="2" fillId="0" borderId="0" xfId="1" applyFont="1" applyFill="1" applyBorder="1" applyAlignment="1">
      <alignment horizontal="left"/>
    </xf>
    <xf numFmtId="0" fontId="2" fillId="0" borderId="0" xfId="1" applyFont="1" applyFill="1"/>
  </cellXfs>
  <cellStyles count="2">
    <cellStyle name="Standard" xfId="0" builtinId="0"/>
    <cellStyle name="Standard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17"/>
  <sheetViews>
    <sheetView tabSelected="1" zoomScaleNormal="100" zoomScaleSheetLayoutView="100" workbookViewId="0">
      <selection activeCell="A10" sqref="A10"/>
    </sheetView>
  </sheetViews>
  <sheetFormatPr baseColWidth="10" defaultColWidth="11.5703125" defaultRowHeight="12.75" x14ac:dyDescent="0.2"/>
  <cols>
    <col min="1" max="1" width="1.28515625" style="46" customWidth="1"/>
    <col min="2" max="2" width="26.42578125" style="46" customWidth="1"/>
    <col min="3" max="3" width="8.5703125" style="47" customWidth="1"/>
    <col min="4" max="4" width="6.28515625" style="47" customWidth="1"/>
    <col min="5" max="5" width="8.5703125" style="48" customWidth="1"/>
    <col min="6" max="6" width="6.28515625" style="48" customWidth="1"/>
    <col min="7" max="7" width="8.5703125" style="48" customWidth="1"/>
    <col min="8" max="8" width="8.5703125" style="47" customWidth="1"/>
    <col min="9" max="9" width="6.28515625" style="47" customWidth="1"/>
    <col min="10" max="10" width="8.5703125" style="48" customWidth="1"/>
    <col min="11" max="11" width="6.28515625" style="48" customWidth="1"/>
    <col min="12" max="12" width="8.5703125" style="48" customWidth="1"/>
    <col min="13" max="13" width="8.5703125" style="49" customWidth="1"/>
    <col min="14" max="14" width="6.28515625" style="49" customWidth="1"/>
    <col min="15" max="15" width="8.5703125" style="48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18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909</v>
      </c>
      <c r="D5" s="24">
        <v>69.953775038520803</v>
      </c>
      <c r="E5" s="23">
        <v>390</v>
      </c>
      <c r="F5" s="24">
        <v>30.046224961479201</v>
      </c>
      <c r="G5" s="25">
        <v>1299</v>
      </c>
      <c r="H5" s="23">
        <v>150</v>
      </c>
      <c r="I5" s="24">
        <v>62.869198312236286</v>
      </c>
      <c r="J5" s="23">
        <v>87</v>
      </c>
      <c r="K5" s="24">
        <v>37.130801687763714</v>
      </c>
      <c r="L5" s="25">
        <v>237</v>
      </c>
      <c r="M5" s="23">
        <v>1056</v>
      </c>
      <c r="N5" s="24">
        <v>68.859934853420185</v>
      </c>
      <c r="O5" s="23">
        <v>477</v>
      </c>
      <c r="P5" s="26">
        <v>31.140065146579804</v>
      </c>
      <c r="Q5" s="25">
        <v>1536</v>
      </c>
    </row>
    <row r="6" spans="1:17" ht="15" customHeight="1" x14ac:dyDescent="0.2">
      <c r="A6" s="21"/>
      <c r="B6" s="22" t="s">
        <v>10</v>
      </c>
      <c r="C6" s="23">
        <v>486</v>
      </c>
      <c r="D6" s="24">
        <v>83.67697594501719</v>
      </c>
      <c r="E6" s="23">
        <v>96</v>
      </c>
      <c r="F6" s="24">
        <v>16.323024054982817</v>
      </c>
      <c r="G6" s="25">
        <v>582</v>
      </c>
      <c r="H6" s="23">
        <v>108</v>
      </c>
      <c r="I6" s="24">
        <v>80.451127819548873</v>
      </c>
      <c r="J6" s="23">
        <v>27</v>
      </c>
      <c r="K6" s="24">
        <v>19.548872180451127</v>
      </c>
      <c r="L6" s="25">
        <v>132</v>
      </c>
      <c r="M6" s="23">
        <v>594</v>
      </c>
      <c r="N6" s="24">
        <v>83.07692307692308</v>
      </c>
      <c r="O6" s="23">
        <v>120</v>
      </c>
      <c r="P6" s="26">
        <v>16.923076923076923</v>
      </c>
      <c r="Q6" s="25">
        <v>714</v>
      </c>
    </row>
    <row r="7" spans="1:17" ht="15" customHeight="1" x14ac:dyDescent="0.2">
      <c r="A7" s="21"/>
      <c r="B7" s="22" t="s">
        <v>11</v>
      </c>
      <c r="C7" s="23">
        <v>27</v>
      </c>
      <c r="D7" s="24">
        <v>33.75</v>
      </c>
      <c r="E7" s="23">
        <v>54</v>
      </c>
      <c r="F7" s="24">
        <v>66.25</v>
      </c>
      <c r="G7" s="25">
        <v>81</v>
      </c>
      <c r="H7" s="23">
        <v>0</v>
      </c>
      <c r="I7" s="24">
        <v>25</v>
      </c>
      <c r="J7" s="23">
        <v>3</v>
      </c>
      <c r="K7" s="24">
        <v>75</v>
      </c>
      <c r="L7" s="25">
        <v>3</v>
      </c>
      <c r="M7" s="23">
        <v>27</v>
      </c>
      <c r="N7" s="24">
        <v>33.333333333333329</v>
      </c>
      <c r="O7" s="23">
        <v>57</v>
      </c>
      <c r="P7" s="26">
        <v>66.666666666666657</v>
      </c>
      <c r="Q7" s="25">
        <v>84</v>
      </c>
    </row>
    <row r="8" spans="1:17" ht="15" customHeight="1" x14ac:dyDescent="0.2">
      <c r="A8" s="21"/>
      <c r="B8" s="22" t="s">
        <v>12</v>
      </c>
      <c r="C8" s="23">
        <v>36</v>
      </c>
      <c r="D8" s="24">
        <v>76.59574468085107</v>
      </c>
      <c r="E8" s="23">
        <v>12</v>
      </c>
      <c r="F8" s="24">
        <v>23.404255319148938</v>
      </c>
      <c r="G8" s="25">
        <v>48</v>
      </c>
      <c r="H8" s="23">
        <v>12</v>
      </c>
      <c r="I8" s="24">
        <v>100</v>
      </c>
      <c r="J8" s="23">
        <v>0</v>
      </c>
      <c r="K8" s="24">
        <v>0</v>
      </c>
      <c r="L8" s="25">
        <v>12</v>
      </c>
      <c r="M8" s="23">
        <v>48</v>
      </c>
      <c r="N8" s="24">
        <v>81.034482758620683</v>
      </c>
      <c r="O8" s="23">
        <v>12</v>
      </c>
      <c r="P8" s="26">
        <v>18.96551724137931</v>
      </c>
      <c r="Q8" s="25">
        <v>57</v>
      </c>
    </row>
    <row r="9" spans="1:17" ht="15" customHeight="1" x14ac:dyDescent="0.2">
      <c r="A9" s="21"/>
      <c r="B9" s="22" t="s">
        <v>13</v>
      </c>
      <c r="C9" s="23">
        <v>15</v>
      </c>
      <c r="D9" s="24">
        <v>9.67741935483871</v>
      </c>
      <c r="E9" s="23">
        <v>141</v>
      </c>
      <c r="F9" s="24">
        <v>90.322580645161281</v>
      </c>
      <c r="G9" s="25">
        <v>156</v>
      </c>
      <c r="H9" s="23">
        <v>0</v>
      </c>
      <c r="I9" s="24">
        <v>0</v>
      </c>
      <c r="J9" s="23">
        <v>9</v>
      </c>
      <c r="K9" s="24">
        <v>100</v>
      </c>
      <c r="L9" s="25">
        <v>9</v>
      </c>
      <c r="M9" s="23">
        <v>15</v>
      </c>
      <c r="N9" s="24">
        <v>9.2024539877300615</v>
      </c>
      <c r="O9" s="23">
        <v>147</v>
      </c>
      <c r="P9" s="26">
        <v>90.797546012269933</v>
      </c>
      <c r="Q9" s="25">
        <v>162</v>
      </c>
    </row>
    <row r="10" spans="1:17" ht="15" customHeight="1" x14ac:dyDescent="0.2">
      <c r="A10" s="21"/>
      <c r="B10" s="22" t="s">
        <v>14</v>
      </c>
      <c r="C10" s="23">
        <v>0</v>
      </c>
      <c r="D10" s="24" t="s">
        <v>9</v>
      </c>
      <c r="E10" s="23">
        <v>0</v>
      </c>
      <c r="F10" s="24" t="s">
        <v>9</v>
      </c>
      <c r="G10" s="25">
        <v>0</v>
      </c>
      <c r="H10" s="23">
        <v>0</v>
      </c>
      <c r="I10" s="24" t="s">
        <v>9</v>
      </c>
      <c r="J10" s="23">
        <v>0</v>
      </c>
      <c r="K10" s="24" t="s">
        <v>9</v>
      </c>
      <c r="L10" s="25">
        <v>0</v>
      </c>
      <c r="M10" s="23">
        <v>0</v>
      </c>
      <c r="N10" s="24" t="s">
        <v>9</v>
      </c>
      <c r="O10" s="23">
        <v>0</v>
      </c>
      <c r="P10" s="26" t="s">
        <v>9</v>
      </c>
      <c r="Q10" s="25">
        <v>0</v>
      </c>
    </row>
    <row r="11" spans="1:17" ht="15" customHeight="1" x14ac:dyDescent="0.2">
      <c r="A11" s="21"/>
      <c r="B11" s="27" t="s">
        <v>15</v>
      </c>
      <c r="C11" s="28">
        <v>0</v>
      </c>
      <c r="D11" s="29" t="s">
        <v>9</v>
      </c>
      <c r="E11" s="28">
        <v>0</v>
      </c>
      <c r="F11" s="29" t="s">
        <v>9</v>
      </c>
      <c r="G11" s="25">
        <v>0</v>
      </c>
      <c r="H11" s="28">
        <v>0</v>
      </c>
      <c r="I11" s="29" t="s">
        <v>9</v>
      </c>
      <c r="J11" s="28">
        <v>0</v>
      </c>
      <c r="K11" s="29" t="s">
        <v>9</v>
      </c>
      <c r="L11" s="25">
        <v>0</v>
      </c>
      <c r="M11" s="28">
        <f t="shared" ref="M5:M11" si="0">C11+H11</f>
        <v>0</v>
      </c>
      <c r="N11" s="29" t="s">
        <v>9</v>
      </c>
      <c r="O11" s="28">
        <f t="shared" ref="O5:O11" si="1">E11+J11</f>
        <v>0</v>
      </c>
      <c r="P11" s="30" t="s">
        <v>9</v>
      </c>
      <c r="Q11" s="25">
        <v>0</v>
      </c>
    </row>
    <row r="12" spans="1:17" s="37" customFormat="1" ht="15" customHeight="1" x14ac:dyDescent="0.2">
      <c r="A12" s="31"/>
      <c r="B12" s="32" t="s">
        <v>16</v>
      </c>
      <c r="C12" s="33">
        <v>1473</v>
      </c>
      <c r="D12" s="34">
        <v>68.131359851988904</v>
      </c>
      <c r="E12" s="33">
        <v>690</v>
      </c>
      <c r="F12" s="34">
        <v>31.868640148011103</v>
      </c>
      <c r="G12" s="35">
        <v>2163</v>
      </c>
      <c r="H12" s="33">
        <v>267</v>
      </c>
      <c r="I12" s="34">
        <v>68.193384223918571</v>
      </c>
      <c r="J12" s="33">
        <v>126</v>
      </c>
      <c r="K12" s="34">
        <v>31.806615776081426</v>
      </c>
      <c r="L12" s="35">
        <v>393</v>
      </c>
      <c r="M12" s="33">
        <v>1740</v>
      </c>
      <c r="N12" s="34">
        <v>68.140900195694726</v>
      </c>
      <c r="O12" s="33">
        <v>813</v>
      </c>
      <c r="P12" s="36">
        <v>31.859099804305284</v>
      </c>
      <c r="Q12" s="35">
        <v>2556</v>
      </c>
    </row>
    <row r="13" spans="1:17" s="44" customFormat="1" x14ac:dyDescent="0.2">
      <c r="A13" s="38"/>
      <c r="B13" s="39"/>
      <c r="C13" s="40"/>
      <c r="D13" s="40"/>
      <c r="E13" s="41"/>
      <c r="F13" s="41"/>
      <c r="G13" s="41"/>
      <c r="H13" s="40"/>
      <c r="I13" s="40"/>
      <c r="J13" s="41"/>
      <c r="K13" s="41"/>
      <c r="L13" s="41"/>
      <c r="M13" s="42"/>
      <c r="N13" s="42"/>
      <c r="O13" s="43"/>
      <c r="P13" s="43"/>
    </row>
    <row r="14" spans="1:17" ht="13.9" customHeight="1" x14ac:dyDescent="0.2">
      <c r="A14" s="45" t="s">
        <v>19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</row>
    <row r="15" spans="1:17" x14ac:dyDescent="0.2">
      <c r="A15" s="46" t="s">
        <v>17</v>
      </c>
    </row>
    <row r="16" spans="1:17" x14ac:dyDescent="0.2">
      <c r="A16" s="50" t="s">
        <v>20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</row>
    <row r="17" spans="1:1" x14ac:dyDescent="0.2">
      <c r="A17" s="51"/>
    </row>
  </sheetData>
  <mergeCells count="8">
    <mergeCell ref="A14:Q14"/>
    <mergeCell ref="A16:O16"/>
    <mergeCell ref="A2:Q2"/>
    <mergeCell ref="A3:A4"/>
    <mergeCell ref="B3:B4"/>
    <mergeCell ref="C3:G3"/>
    <mergeCell ref="H3:L3"/>
    <mergeCell ref="M3:Q3"/>
  </mergeCells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09.12.2020&amp;RBad Hersfeld-Fulda</oddHeader>
    <oddFooter>&amp;R&amp;10Tabelle 41.2 mw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17"/>
  <sheetViews>
    <sheetView zoomScaleNormal="100" zoomScaleSheetLayoutView="100" workbookViewId="0">
      <selection activeCell="A9" sqref="A9"/>
    </sheetView>
  </sheetViews>
  <sheetFormatPr baseColWidth="10" defaultColWidth="11.5703125" defaultRowHeight="12.75" x14ac:dyDescent="0.2"/>
  <cols>
    <col min="1" max="1" width="1.28515625" style="46" customWidth="1"/>
    <col min="2" max="2" width="26.42578125" style="46" customWidth="1"/>
    <col min="3" max="3" width="8.5703125" style="47" customWidth="1"/>
    <col min="4" max="4" width="6.28515625" style="47" customWidth="1"/>
    <col min="5" max="5" width="8.5703125" style="48" customWidth="1"/>
    <col min="6" max="6" width="6.28515625" style="48" customWidth="1"/>
    <col min="7" max="7" width="8.5703125" style="48" customWidth="1"/>
    <col min="8" max="8" width="8.5703125" style="47" customWidth="1"/>
    <col min="9" max="9" width="6.28515625" style="47" customWidth="1"/>
    <col min="10" max="10" width="8.5703125" style="48" customWidth="1"/>
    <col min="11" max="11" width="6.28515625" style="48" customWidth="1"/>
    <col min="12" max="12" width="8.5703125" style="48" customWidth="1"/>
    <col min="13" max="13" width="8.5703125" style="49" customWidth="1"/>
    <col min="14" max="14" width="6.28515625" style="49" customWidth="1"/>
    <col min="15" max="15" width="8.5703125" style="48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29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429</v>
      </c>
      <c r="D5" s="24">
        <v>67.1875</v>
      </c>
      <c r="E5" s="23">
        <v>210</v>
      </c>
      <c r="F5" s="24">
        <v>32.8125</v>
      </c>
      <c r="G5" s="25">
        <v>639</v>
      </c>
      <c r="H5" s="23">
        <v>57</v>
      </c>
      <c r="I5" s="24">
        <v>57.999999999999993</v>
      </c>
      <c r="J5" s="23">
        <v>42</v>
      </c>
      <c r="K5" s="24">
        <v>42</v>
      </c>
      <c r="L5" s="25">
        <v>99</v>
      </c>
      <c r="M5" s="23">
        <v>489</v>
      </c>
      <c r="N5" s="24">
        <v>65.945945945945951</v>
      </c>
      <c r="O5" s="23">
        <v>252</v>
      </c>
      <c r="P5" s="26">
        <v>34.054054054054056</v>
      </c>
      <c r="Q5" s="25">
        <v>741</v>
      </c>
    </row>
    <row r="6" spans="1:17" ht="15" customHeight="1" x14ac:dyDescent="0.2">
      <c r="A6" s="21"/>
      <c r="B6" s="22" t="s">
        <v>10</v>
      </c>
      <c r="C6" s="23">
        <v>252</v>
      </c>
      <c r="D6" s="24">
        <v>76.899696048632222</v>
      </c>
      <c r="E6" s="23">
        <v>75</v>
      </c>
      <c r="F6" s="24">
        <v>23.100303951367781</v>
      </c>
      <c r="G6" s="25">
        <v>330</v>
      </c>
      <c r="H6" s="23">
        <v>63</v>
      </c>
      <c r="I6" s="24">
        <v>81.012658227848107</v>
      </c>
      <c r="J6" s="23">
        <v>15</v>
      </c>
      <c r="K6" s="24">
        <v>18.9873417721519</v>
      </c>
      <c r="L6" s="25">
        <v>78</v>
      </c>
      <c r="M6" s="23">
        <v>318</v>
      </c>
      <c r="N6" s="24">
        <v>77.696078431372555</v>
      </c>
      <c r="O6" s="23">
        <v>90</v>
      </c>
      <c r="P6" s="26">
        <v>22.303921568627452</v>
      </c>
      <c r="Q6" s="25">
        <v>408</v>
      </c>
    </row>
    <row r="7" spans="1:17" ht="15" customHeight="1" x14ac:dyDescent="0.2">
      <c r="A7" s="21"/>
      <c r="B7" s="22" t="s">
        <v>11</v>
      </c>
      <c r="C7" s="23">
        <v>15</v>
      </c>
      <c r="D7" s="24">
        <v>41.666666666666671</v>
      </c>
      <c r="E7" s="23">
        <v>21</v>
      </c>
      <c r="F7" s="24">
        <v>58.333333333333336</v>
      </c>
      <c r="G7" s="25">
        <v>36</v>
      </c>
      <c r="H7" s="23">
        <v>0</v>
      </c>
      <c r="I7" s="24" t="s">
        <v>9</v>
      </c>
      <c r="J7" s="23">
        <v>0</v>
      </c>
      <c r="K7" s="24" t="s">
        <v>9</v>
      </c>
      <c r="L7" s="25">
        <v>0</v>
      </c>
      <c r="M7" s="23">
        <v>15</v>
      </c>
      <c r="N7" s="24">
        <v>41.666666666666671</v>
      </c>
      <c r="O7" s="23">
        <v>21</v>
      </c>
      <c r="P7" s="26">
        <v>58.333333333333336</v>
      </c>
      <c r="Q7" s="25">
        <v>36</v>
      </c>
    </row>
    <row r="8" spans="1:17" ht="15" customHeight="1" x14ac:dyDescent="0.2">
      <c r="A8" s="21"/>
      <c r="B8" s="22" t="s">
        <v>12</v>
      </c>
      <c r="C8" s="23">
        <v>21</v>
      </c>
      <c r="D8" s="24">
        <v>86.956521739130437</v>
      </c>
      <c r="E8" s="23">
        <v>3</v>
      </c>
      <c r="F8" s="24">
        <v>13.043478260869565</v>
      </c>
      <c r="G8" s="25">
        <v>24</v>
      </c>
      <c r="H8" s="23">
        <v>6</v>
      </c>
      <c r="I8" s="24">
        <v>71.428571428571431</v>
      </c>
      <c r="J8" s="23">
        <v>3</v>
      </c>
      <c r="K8" s="24">
        <v>28.571428571428569</v>
      </c>
      <c r="L8" s="25">
        <v>6</v>
      </c>
      <c r="M8" s="23">
        <v>24</v>
      </c>
      <c r="N8" s="24">
        <v>83.333333333333343</v>
      </c>
      <c r="O8" s="23">
        <v>6</v>
      </c>
      <c r="P8" s="26">
        <v>16.666666666666664</v>
      </c>
      <c r="Q8" s="25">
        <v>30</v>
      </c>
    </row>
    <row r="9" spans="1:17" ht="15" customHeight="1" x14ac:dyDescent="0.2">
      <c r="A9" s="21"/>
      <c r="B9" s="22" t="s">
        <v>13</v>
      </c>
      <c r="C9" s="23">
        <v>9</v>
      </c>
      <c r="D9" s="24">
        <v>9.2592592592592595</v>
      </c>
      <c r="E9" s="23">
        <v>99</v>
      </c>
      <c r="F9" s="24">
        <v>90.740740740740748</v>
      </c>
      <c r="G9" s="25">
        <v>108</v>
      </c>
      <c r="H9" s="23">
        <v>3</v>
      </c>
      <c r="I9" s="24">
        <v>25</v>
      </c>
      <c r="J9" s="23">
        <v>6</v>
      </c>
      <c r="K9" s="24">
        <v>75</v>
      </c>
      <c r="L9" s="25">
        <v>9</v>
      </c>
      <c r="M9" s="23">
        <v>12</v>
      </c>
      <c r="N9" s="24">
        <v>10.344827586206897</v>
      </c>
      <c r="O9" s="23">
        <v>105</v>
      </c>
      <c r="P9" s="26">
        <v>89.65517241379311</v>
      </c>
      <c r="Q9" s="25">
        <v>117</v>
      </c>
    </row>
    <row r="10" spans="1:17" ht="15" customHeight="1" x14ac:dyDescent="0.2">
      <c r="A10" s="21"/>
      <c r="B10" s="22" t="s">
        <v>14</v>
      </c>
      <c r="C10" s="23">
        <v>0</v>
      </c>
      <c r="D10" s="24" t="s">
        <v>9</v>
      </c>
      <c r="E10" s="23">
        <v>0</v>
      </c>
      <c r="F10" s="24" t="s">
        <v>9</v>
      </c>
      <c r="G10" s="25">
        <v>0</v>
      </c>
      <c r="H10" s="23">
        <v>0</v>
      </c>
      <c r="I10" s="24" t="s">
        <v>9</v>
      </c>
      <c r="J10" s="23">
        <v>0</v>
      </c>
      <c r="K10" s="24" t="s">
        <v>9</v>
      </c>
      <c r="L10" s="25">
        <v>0</v>
      </c>
      <c r="M10" s="23">
        <f t="shared" ref="M5:M11" si="0">C10+H10</f>
        <v>0</v>
      </c>
      <c r="N10" s="24" t="s">
        <v>9</v>
      </c>
      <c r="O10" s="23">
        <f t="shared" ref="O5:O11" si="1">E10+J10</f>
        <v>0</v>
      </c>
      <c r="P10" s="26" t="s">
        <v>9</v>
      </c>
      <c r="Q10" s="25">
        <v>0</v>
      </c>
    </row>
    <row r="11" spans="1:17" ht="15" customHeight="1" x14ac:dyDescent="0.2">
      <c r="A11" s="21"/>
      <c r="B11" s="27" t="s">
        <v>15</v>
      </c>
      <c r="C11" s="28">
        <v>0</v>
      </c>
      <c r="D11" s="29" t="s">
        <v>9</v>
      </c>
      <c r="E11" s="28">
        <v>0</v>
      </c>
      <c r="F11" s="29" t="s">
        <v>9</v>
      </c>
      <c r="G11" s="25">
        <v>0</v>
      </c>
      <c r="H11" s="28">
        <v>0</v>
      </c>
      <c r="I11" s="29" t="s">
        <v>9</v>
      </c>
      <c r="J11" s="28">
        <v>0</v>
      </c>
      <c r="K11" s="29" t="s">
        <v>9</v>
      </c>
      <c r="L11" s="25">
        <v>0</v>
      </c>
      <c r="M11" s="28">
        <f t="shared" si="0"/>
        <v>0</v>
      </c>
      <c r="N11" s="29" t="s">
        <v>9</v>
      </c>
      <c r="O11" s="28">
        <f t="shared" si="1"/>
        <v>0</v>
      </c>
      <c r="P11" s="30" t="s">
        <v>9</v>
      </c>
      <c r="Q11" s="25">
        <v>0</v>
      </c>
    </row>
    <row r="12" spans="1:17" s="37" customFormat="1" ht="15" customHeight="1" x14ac:dyDescent="0.2">
      <c r="A12" s="31"/>
      <c r="B12" s="32" t="s">
        <v>16</v>
      </c>
      <c r="C12" s="33">
        <v>729</v>
      </c>
      <c r="D12" s="34">
        <v>64.08450704225352</v>
      </c>
      <c r="E12" s="33">
        <v>408</v>
      </c>
      <c r="F12" s="34">
        <v>35.91549295774648</v>
      </c>
      <c r="G12" s="35">
        <v>1137</v>
      </c>
      <c r="H12" s="33">
        <v>129</v>
      </c>
      <c r="I12" s="34">
        <v>66.494845360824741</v>
      </c>
      <c r="J12" s="33">
        <v>66</v>
      </c>
      <c r="K12" s="34">
        <v>33.505154639175252</v>
      </c>
      <c r="L12" s="35">
        <v>195</v>
      </c>
      <c r="M12" s="33">
        <v>858</v>
      </c>
      <c r="N12" s="34">
        <v>64.436090225563916</v>
      </c>
      <c r="O12" s="33">
        <v>474</v>
      </c>
      <c r="P12" s="36">
        <v>35.563909774436091</v>
      </c>
      <c r="Q12" s="35">
        <v>1329</v>
      </c>
    </row>
    <row r="13" spans="1:17" s="44" customFormat="1" x14ac:dyDescent="0.2">
      <c r="A13" s="38"/>
      <c r="B13" s="39"/>
      <c r="C13" s="40"/>
      <c r="D13" s="40"/>
      <c r="E13" s="41"/>
      <c r="F13" s="41"/>
      <c r="G13" s="41"/>
      <c r="H13" s="40"/>
      <c r="I13" s="40"/>
      <c r="J13" s="41"/>
      <c r="K13" s="41"/>
      <c r="L13" s="41"/>
      <c r="M13" s="42"/>
      <c r="N13" s="42"/>
      <c r="O13" s="43"/>
      <c r="P13" s="43"/>
    </row>
    <row r="14" spans="1:17" ht="13.9" customHeight="1" x14ac:dyDescent="0.2">
      <c r="A14" s="45" t="s">
        <v>19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</row>
    <row r="15" spans="1:17" x14ac:dyDescent="0.2">
      <c r="A15" s="46" t="s">
        <v>17</v>
      </c>
    </row>
    <row r="16" spans="1:17" x14ac:dyDescent="0.2">
      <c r="A16" s="50" t="s">
        <v>20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</row>
    <row r="17" spans="1:1" x14ac:dyDescent="0.2">
      <c r="A17" s="51"/>
    </row>
  </sheetData>
  <mergeCells count="8">
    <mergeCell ref="A14:Q14"/>
    <mergeCell ref="A16:O16"/>
    <mergeCell ref="A2:Q2"/>
    <mergeCell ref="A3:A4"/>
    <mergeCell ref="B3:B4"/>
    <mergeCell ref="C3:G3"/>
    <mergeCell ref="H3:L3"/>
    <mergeCell ref="M3:Q3"/>
  </mergeCells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09.12.2020&amp;RMarburg</oddHeader>
    <oddFooter>&amp;R&amp;10Tabelle 41.2 mw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17"/>
  <sheetViews>
    <sheetView zoomScaleNormal="100" zoomScaleSheetLayoutView="100" workbookViewId="0">
      <selection activeCell="A9" sqref="A9"/>
    </sheetView>
  </sheetViews>
  <sheetFormatPr baseColWidth="10" defaultColWidth="11.5703125" defaultRowHeight="12.75" x14ac:dyDescent="0.2"/>
  <cols>
    <col min="1" max="1" width="1.28515625" style="46" customWidth="1"/>
    <col min="2" max="2" width="26.42578125" style="46" customWidth="1"/>
    <col min="3" max="3" width="8.5703125" style="47" customWidth="1"/>
    <col min="4" max="4" width="6.28515625" style="47" customWidth="1"/>
    <col min="5" max="5" width="8.5703125" style="48" customWidth="1"/>
    <col min="6" max="6" width="6.28515625" style="48" customWidth="1"/>
    <col min="7" max="7" width="8.5703125" style="48" customWidth="1"/>
    <col min="8" max="8" width="8.5703125" style="47" customWidth="1"/>
    <col min="9" max="9" width="6.28515625" style="47" customWidth="1"/>
    <col min="10" max="10" width="8.5703125" style="48" customWidth="1"/>
    <col min="11" max="11" width="6.28515625" style="48" customWidth="1"/>
    <col min="12" max="12" width="8.5703125" style="48" customWidth="1"/>
    <col min="13" max="13" width="8.5703125" style="49" customWidth="1"/>
    <col min="14" max="14" width="6.28515625" style="49" customWidth="1"/>
    <col min="15" max="15" width="8.5703125" style="48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30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657</v>
      </c>
      <c r="D5" s="24">
        <v>65.765765765765778</v>
      </c>
      <c r="E5" s="23">
        <v>342</v>
      </c>
      <c r="F5" s="24">
        <v>34.234234234234236</v>
      </c>
      <c r="G5" s="25">
        <v>999</v>
      </c>
      <c r="H5" s="23">
        <v>99</v>
      </c>
      <c r="I5" s="24">
        <v>62.893081761006286</v>
      </c>
      <c r="J5" s="23">
        <v>60</v>
      </c>
      <c r="K5" s="24">
        <v>37.106918238993707</v>
      </c>
      <c r="L5" s="25">
        <v>159</v>
      </c>
      <c r="M5" s="23">
        <v>756</v>
      </c>
      <c r="N5" s="24">
        <v>65.371329879101907</v>
      </c>
      <c r="O5" s="23">
        <v>402</v>
      </c>
      <c r="P5" s="26">
        <v>34.6286701208981</v>
      </c>
      <c r="Q5" s="25">
        <v>1158</v>
      </c>
    </row>
    <row r="6" spans="1:17" ht="15" customHeight="1" x14ac:dyDescent="0.2">
      <c r="A6" s="21"/>
      <c r="B6" s="22" t="s">
        <v>10</v>
      </c>
      <c r="C6" s="23">
        <v>375</v>
      </c>
      <c r="D6" s="24">
        <v>83.51893095768375</v>
      </c>
      <c r="E6" s="23">
        <v>75</v>
      </c>
      <c r="F6" s="24">
        <v>16.481069042316257</v>
      </c>
      <c r="G6" s="25">
        <v>450</v>
      </c>
      <c r="H6" s="23">
        <v>81</v>
      </c>
      <c r="I6" s="24">
        <v>87.096774193548384</v>
      </c>
      <c r="J6" s="23">
        <v>12</v>
      </c>
      <c r="K6" s="24">
        <v>12.903225806451612</v>
      </c>
      <c r="L6" s="25">
        <v>93</v>
      </c>
      <c r="M6" s="23">
        <v>456</v>
      </c>
      <c r="N6" s="24">
        <v>84.132841328413292</v>
      </c>
      <c r="O6" s="23">
        <v>87</v>
      </c>
      <c r="P6" s="26">
        <v>15.867158671586715</v>
      </c>
      <c r="Q6" s="25">
        <v>543</v>
      </c>
    </row>
    <row r="7" spans="1:17" ht="15" customHeight="1" x14ac:dyDescent="0.2">
      <c r="A7" s="21"/>
      <c r="B7" s="22" t="s">
        <v>11</v>
      </c>
      <c r="C7" s="23">
        <v>3</v>
      </c>
      <c r="D7" s="24">
        <v>7.5</v>
      </c>
      <c r="E7" s="23">
        <v>36</v>
      </c>
      <c r="F7" s="24">
        <v>92.5</v>
      </c>
      <c r="G7" s="25">
        <v>39</v>
      </c>
      <c r="H7" s="23">
        <v>0</v>
      </c>
      <c r="I7" s="24">
        <v>16.666666666666664</v>
      </c>
      <c r="J7" s="23">
        <v>6</v>
      </c>
      <c r="K7" s="24">
        <v>83.333333333333343</v>
      </c>
      <c r="L7" s="25">
        <v>6</v>
      </c>
      <c r="M7" s="23">
        <v>3</v>
      </c>
      <c r="N7" s="24">
        <v>8.695652173913043</v>
      </c>
      <c r="O7" s="23">
        <v>42</v>
      </c>
      <c r="P7" s="26">
        <v>91.304347826086953</v>
      </c>
      <c r="Q7" s="25">
        <v>45</v>
      </c>
    </row>
    <row r="8" spans="1:17" ht="15" customHeight="1" x14ac:dyDescent="0.2">
      <c r="A8" s="21"/>
      <c r="B8" s="22" t="s">
        <v>12</v>
      </c>
      <c r="C8" s="23">
        <v>9</v>
      </c>
      <c r="D8" s="24">
        <v>52.941176470588239</v>
      </c>
      <c r="E8" s="23">
        <v>9</v>
      </c>
      <c r="F8" s="24">
        <v>47.058823529411761</v>
      </c>
      <c r="G8" s="25">
        <v>18</v>
      </c>
      <c r="H8" s="23">
        <v>6</v>
      </c>
      <c r="I8" s="24">
        <v>83.333333333333343</v>
      </c>
      <c r="J8" s="23">
        <v>0</v>
      </c>
      <c r="K8" s="24">
        <v>16.666666666666664</v>
      </c>
      <c r="L8" s="25">
        <v>6</v>
      </c>
      <c r="M8" s="23">
        <v>15</v>
      </c>
      <c r="N8" s="24">
        <v>60.869565217391312</v>
      </c>
      <c r="O8" s="23">
        <v>9</v>
      </c>
      <c r="P8" s="26">
        <v>39.130434782608695</v>
      </c>
      <c r="Q8" s="25">
        <v>24</v>
      </c>
    </row>
    <row r="9" spans="1:17" ht="15" customHeight="1" x14ac:dyDescent="0.2">
      <c r="A9" s="21"/>
      <c r="B9" s="22" t="s">
        <v>13</v>
      </c>
      <c r="C9" s="23">
        <v>18</v>
      </c>
      <c r="D9" s="24">
        <v>9.5959595959595951</v>
      </c>
      <c r="E9" s="23">
        <v>180</v>
      </c>
      <c r="F9" s="24">
        <v>90.404040404040416</v>
      </c>
      <c r="G9" s="25">
        <v>198</v>
      </c>
      <c r="H9" s="23">
        <v>0</v>
      </c>
      <c r="I9" s="24">
        <v>0</v>
      </c>
      <c r="J9" s="23">
        <v>9</v>
      </c>
      <c r="K9" s="24">
        <v>100</v>
      </c>
      <c r="L9" s="25">
        <v>9</v>
      </c>
      <c r="M9" s="23">
        <v>18</v>
      </c>
      <c r="N9" s="24">
        <v>9.1346153846153832</v>
      </c>
      <c r="O9" s="23">
        <v>189</v>
      </c>
      <c r="P9" s="26">
        <v>90.865384615384613</v>
      </c>
      <c r="Q9" s="25">
        <v>207</v>
      </c>
    </row>
    <row r="10" spans="1:17" ht="15" customHeight="1" x14ac:dyDescent="0.2">
      <c r="A10" s="21"/>
      <c r="B10" s="22" t="s">
        <v>14</v>
      </c>
      <c r="C10" s="23">
        <v>0</v>
      </c>
      <c r="D10" s="24" t="s">
        <v>9</v>
      </c>
      <c r="E10" s="23">
        <v>0</v>
      </c>
      <c r="F10" s="24" t="s">
        <v>9</v>
      </c>
      <c r="G10" s="25">
        <v>0</v>
      </c>
      <c r="H10" s="23">
        <v>0</v>
      </c>
      <c r="I10" s="24" t="s">
        <v>9</v>
      </c>
      <c r="J10" s="23">
        <v>0</v>
      </c>
      <c r="K10" s="24" t="s">
        <v>9</v>
      </c>
      <c r="L10" s="25">
        <v>0</v>
      </c>
      <c r="M10" s="23">
        <f t="shared" ref="M5:M11" si="0">C10+H10</f>
        <v>0</v>
      </c>
      <c r="N10" s="24" t="s">
        <v>9</v>
      </c>
      <c r="O10" s="23">
        <f t="shared" ref="O5:O11" si="1">E10+J10</f>
        <v>0</v>
      </c>
      <c r="P10" s="26" t="s">
        <v>9</v>
      </c>
      <c r="Q10" s="25">
        <v>0</v>
      </c>
    </row>
    <row r="11" spans="1:17" ht="15" customHeight="1" x14ac:dyDescent="0.2">
      <c r="A11" s="21"/>
      <c r="B11" s="27" t="s">
        <v>15</v>
      </c>
      <c r="C11" s="28">
        <v>0</v>
      </c>
      <c r="D11" s="29" t="s">
        <v>9</v>
      </c>
      <c r="E11" s="28">
        <v>0</v>
      </c>
      <c r="F11" s="29" t="s">
        <v>9</v>
      </c>
      <c r="G11" s="25">
        <v>0</v>
      </c>
      <c r="H11" s="28">
        <v>0</v>
      </c>
      <c r="I11" s="29" t="s">
        <v>9</v>
      </c>
      <c r="J11" s="28">
        <v>0</v>
      </c>
      <c r="K11" s="29" t="s">
        <v>9</v>
      </c>
      <c r="L11" s="25">
        <v>0</v>
      </c>
      <c r="M11" s="28">
        <f t="shared" si="0"/>
        <v>0</v>
      </c>
      <c r="N11" s="29" t="s">
        <v>9</v>
      </c>
      <c r="O11" s="28">
        <f t="shared" si="1"/>
        <v>0</v>
      </c>
      <c r="P11" s="30" t="s">
        <v>9</v>
      </c>
      <c r="Q11" s="25">
        <v>0</v>
      </c>
    </row>
    <row r="12" spans="1:17" s="37" customFormat="1" ht="15" customHeight="1" x14ac:dyDescent="0.2">
      <c r="A12" s="31"/>
      <c r="B12" s="32" t="s">
        <v>16</v>
      </c>
      <c r="C12" s="33">
        <v>1062</v>
      </c>
      <c r="D12" s="34">
        <v>62.419260129183797</v>
      </c>
      <c r="E12" s="33">
        <v>639</v>
      </c>
      <c r="F12" s="34">
        <v>37.580739870816203</v>
      </c>
      <c r="G12" s="35">
        <v>1704</v>
      </c>
      <c r="H12" s="33">
        <v>186</v>
      </c>
      <c r="I12" s="34">
        <v>68.248175182481745</v>
      </c>
      <c r="J12" s="33">
        <v>87</v>
      </c>
      <c r="K12" s="34">
        <v>31.751824817518248</v>
      </c>
      <c r="L12" s="35">
        <v>273</v>
      </c>
      <c r="M12" s="33">
        <v>1251</v>
      </c>
      <c r="N12" s="34">
        <v>63.227111785533637</v>
      </c>
      <c r="O12" s="33">
        <v>726</v>
      </c>
      <c r="P12" s="36">
        <v>36.772888214466363</v>
      </c>
      <c r="Q12" s="35">
        <v>1977</v>
      </c>
    </row>
    <row r="13" spans="1:17" s="44" customFormat="1" x14ac:dyDescent="0.2">
      <c r="A13" s="38"/>
      <c r="B13" s="39"/>
      <c r="C13" s="40"/>
      <c r="D13" s="40"/>
      <c r="E13" s="41"/>
      <c r="F13" s="41"/>
      <c r="G13" s="41"/>
      <c r="H13" s="40"/>
      <c r="I13" s="40"/>
      <c r="J13" s="41"/>
      <c r="K13" s="41"/>
      <c r="L13" s="41"/>
      <c r="M13" s="42"/>
      <c r="N13" s="42"/>
      <c r="O13" s="43"/>
      <c r="P13" s="43"/>
    </row>
    <row r="14" spans="1:17" ht="13.9" customHeight="1" x14ac:dyDescent="0.2">
      <c r="A14" s="45" t="s">
        <v>19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</row>
    <row r="15" spans="1:17" x14ac:dyDescent="0.2">
      <c r="A15" s="46" t="s">
        <v>17</v>
      </c>
    </row>
    <row r="16" spans="1:17" x14ac:dyDescent="0.2">
      <c r="A16" s="50" t="s">
        <v>20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</row>
    <row r="17" spans="1:1" x14ac:dyDescent="0.2">
      <c r="A17" s="51"/>
    </row>
  </sheetData>
  <mergeCells count="8">
    <mergeCell ref="A14:Q14"/>
    <mergeCell ref="A16:O16"/>
    <mergeCell ref="A2:Q2"/>
    <mergeCell ref="A3:A4"/>
    <mergeCell ref="B3:B4"/>
    <mergeCell ref="C3:G3"/>
    <mergeCell ref="H3:L3"/>
    <mergeCell ref="M3:Q3"/>
  </mergeCells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09.12.2020&amp;ROffenbach</oddHeader>
    <oddFooter>&amp;R&amp;10Tabelle 41.2 mw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17"/>
  <sheetViews>
    <sheetView zoomScaleNormal="100" zoomScaleSheetLayoutView="100" workbookViewId="0">
      <selection activeCell="A9" sqref="A9"/>
    </sheetView>
  </sheetViews>
  <sheetFormatPr baseColWidth="10" defaultColWidth="11.5703125" defaultRowHeight="12.75" x14ac:dyDescent="0.2"/>
  <cols>
    <col min="1" max="1" width="1.28515625" style="46" customWidth="1"/>
    <col min="2" max="2" width="26.42578125" style="46" customWidth="1"/>
    <col min="3" max="3" width="8.5703125" style="47" customWidth="1"/>
    <col min="4" max="4" width="6.28515625" style="47" customWidth="1"/>
    <col min="5" max="5" width="8.5703125" style="48" customWidth="1"/>
    <col min="6" max="6" width="6.28515625" style="48" customWidth="1"/>
    <col min="7" max="7" width="8.5703125" style="48" customWidth="1"/>
    <col min="8" max="8" width="8.5703125" style="47" customWidth="1"/>
    <col min="9" max="9" width="6.28515625" style="47" customWidth="1"/>
    <col min="10" max="10" width="8.5703125" style="48" customWidth="1"/>
    <col min="11" max="11" width="6.28515625" style="48" customWidth="1"/>
    <col min="12" max="12" width="8.5703125" style="48" customWidth="1"/>
    <col min="13" max="13" width="8.5703125" style="49" customWidth="1"/>
    <col min="14" max="14" width="6.28515625" style="49" customWidth="1"/>
    <col min="15" max="15" width="8.5703125" style="48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31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777</v>
      </c>
      <c r="D5" s="24">
        <v>64.774624373956584</v>
      </c>
      <c r="E5" s="23">
        <v>423</v>
      </c>
      <c r="F5" s="24">
        <v>35.225375626043402</v>
      </c>
      <c r="G5" s="25">
        <v>1197</v>
      </c>
      <c r="H5" s="23">
        <v>78</v>
      </c>
      <c r="I5" s="24">
        <v>62.4</v>
      </c>
      <c r="J5" s="23">
        <v>48</v>
      </c>
      <c r="K5" s="24">
        <v>37.6</v>
      </c>
      <c r="L5" s="25">
        <v>126</v>
      </c>
      <c r="M5" s="23">
        <v>855</v>
      </c>
      <c r="N5" s="24">
        <v>64.550264550264544</v>
      </c>
      <c r="O5" s="23">
        <v>468</v>
      </c>
      <c r="P5" s="26">
        <v>35.449735449735449</v>
      </c>
      <c r="Q5" s="25">
        <v>1323</v>
      </c>
    </row>
    <row r="6" spans="1:17" ht="15" customHeight="1" x14ac:dyDescent="0.2">
      <c r="A6" s="21"/>
      <c r="B6" s="22" t="s">
        <v>10</v>
      </c>
      <c r="C6" s="23">
        <v>498</v>
      </c>
      <c r="D6" s="24">
        <v>83.249581239530983</v>
      </c>
      <c r="E6" s="23">
        <v>99</v>
      </c>
      <c r="F6" s="24">
        <v>16.750418760469014</v>
      </c>
      <c r="G6" s="25">
        <v>597</v>
      </c>
      <c r="H6" s="23">
        <v>114</v>
      </c>
      <c r="I6" s="24">
        <v>80.281690140845072</v>
      </c>
      <c r="J6" s="23">
        <v>27</v>
      </c>
      <c r="K6" s="24">
        <v>19.718309859154928</v>
      </c>
      <c r="L6" s="25">
        <v>141</v>
      </c>
      <c r="M6" s="23">
        <v>612</v>
      </c>
      <c r="N6" s="24">
        <v>82.679296346414077</v>
      </c>
      <c r="O6" s="23">
        <v>129</v>
      </c>
      <c r="P6" s="26">
        <v>17.320703653585927</v>
      </c>
      <c r="Q6" s="25">
        <v>738</v>
      </c>
    </row>
    <row r="7" spans="1:17" ht="15" customHeight="1" x14ac:dyDescent="0.2">
      <c r="A7" s="21"/>
      <c r="B7" s="22" t="s">
        <v>11</v>
      </c>
      <c r="C7" s="23">
        <v>33</v>
      </c>
      <c r="D7" s="24">
        <v>36.263736263736263</v>
      </c>
      <c r="E7" s="23">
        <v>57</v>
      </c>
      <c r="F7" s="24">
        <v>63.73626373626373</v>
      </c>
      <c r="G7" s="25">
        <v>90</v>
      </c>
      <c r="H7" s="23">
        <v>6</v>
      </c>
      <c r="I7" s="24">
        <v>38.888888888888893</v>
      </c>
      <c r="J7" s="23">
        <v>12</v>
      </c>
      <c r="K7" s="24">
        <v>61.111111111111114</v>
      </c>
      <c r="L7" s="25">
        <v>18</v>
      </c>
      <c r="M7" s="23">
        <v>39</v>
      </c>
      <c r="N7" s="24">
        <v>36.697247706422019</v>
      </c>
      <c r="O7" s="23">
        <v>69</v>
      </c>
      <c r="P7" s="26">
        <v>63.302752293577981</v>
      </c>
      <c r="Q7" s="25">
        <v>108</v>
      </c>
    </row>
    <row r="8" spans="1:17" ht="15" customHeight="1" x14ac:dyDescent="0.2">
      <c r="A8" s="21"/>
      <c r="B8" s="22" t="s">
        <v>12</v>
      </c>
      <c r="C8" s="23">
        <v>45</v>
      </c>
      <c r="D8" s="24">
        <v>83.636363636363626</v>
      </c>
      <c r="E8" s="23">
        <v>9</v>
      </c>
      <c r="F8" s="24">
        <v>16.363636363636363</v>
      </c>
      <c r="G8" s="25">
        <v>54</v>
      </c>
      <c r="H8" s="23">
        <v>9</v>
      </c>
      <c r="I8" s="24">
        <v>64.285714285714292</v>
      </c>
      <c r="J8" s="23">
        <v>6</v>
      </c>
      <c r="K8" s="24">
        <v>35.714285714285715</v>
      </c>
      <c r="L8" s="25">
        <v>15</v>
      </c>
      <c r="M8" s="23">
        <v>54</v>
      </c>
      <c r="N8" s="24">
        <v>79.710144927536234</v>
      </c>
      <c r="O8" s="23">
        <v>15</v>
      </c>
      <c r="P8" s="26">
        <v>20.289855072463769</v>
      </c>
      <c r="Q8" s="25">
        <v>69</v>
      </c>
    </row>
    <row r="9" spans="1:17" ht="15" customHeight="1" x14ac:dyDescent="0.2">
      <c r="A9" s="21"/>
      <c r="B9" s="22" t="s">
        <v>13</v>
      </c>
      <c r="C9" s="23">
        <v>18</v>
      </c>
      <c r="D9" s="24">
        <v>6.8965517241379306</v>
      </c>
      <c r="E9" s="23">
        <v>243</v>
      </c>
      <c r="F9" s="24">
        <v>93.103448275862064</v>
      </c>
      <c r="G9" s="25">
        <v>261</v>
      </c>
      <c r="H9" s="23">
        <v>6</v>
      </c>
      <c r="I9" s="24">
        <v>15.151515151515152</v>
      </c>
      <c r="J9" s="23">
        <v>27</v>
      </c>
      <c r="K9" s="24">
        <v>84.848484848484844</v>
      </c>
      <c r="L9" s="25">
        <v>33</v>
      </c>
      <c r="M9" s="23">
        <v>24</v>
      </c>
      <c r="N9" s="24">
        <v>7.8231292517006805</v>
      </c>
      <c r="O9" s="23">
        <v>270</v>
      </c>
      <c r="P9" s="26">
        <v>92.176870748299322</v>
      </c>
      <c r="Q9" s="25">
        <v>294</v>
      </c>
    </row>
    <row r="10" spans="1:17" ht="15" customHeight="1" x14ac:dyDescent="0.2">
      <c r="A10" s="21"/>
      <c r="B10" s="22" t="s">
        <v>14</v>
      </c>
      <c r="C10" s="23">
        <v>0</v>
      </c>
      <c r="D10" s="24" t="s">
        <v>9</v>
      </c>
      <c r="E10" s="23">
        <v>0</v>
      </c>
      <c r="F10" s="24" t="s">
        <v>9</v>
      </c>
      <c r="G10" s="25">
        <v>0</v>
      </c>
      <c r="H10" s="23">
        <v>0</v>
      </c>
      <c r="I10" s="24" t="s">
        <v>9</v>
      </c>
      <c r="J10" s="23">
        <v>0</v>
      </c>
      <c r="K10" s="24" t="s">
        <v>9</v>
      </c>
      <c r="L10" s="25">
        <v>0</v>
      </c>
      <c r="M10" s="23">
        <f t="shared" ref="M5:M11" si="0">C10+H10</f>
        <v>0</v>
      </c>
      <c r="N10" s="24" t="s">
        <v>9</v>
      </c>
      <c r="O10" s="23">
        <f t="shared" ref="O5:O11" si="1">E10+J10</f>
        <v>0</v>
      </c>
      <c r="P10" s="26" t="s">
        <v>9</v>
      </c>
      <c r="Q10" s="25">
        <v>0</v>
      </c>
    </row>
    <row r="11" spans="1:17" ht="15" customHeight="1" x14ac:dyDescent="0.2">
      <c r="A11" s="21"/>
      <c r="B11" s="27" t="s">
        <v>15</v>
      </c>
      <c r="C11" s="28">
        <v>0</v>
      </c>
      <c r="D11" s="29" t="s">
        <v>9</v>
      </c>
      <c r="E11" s="28">
        <v>0</v>
      </c>
      <c r="F11" s="29" t="s">
        <v>9</v>
      </c>
      <c r="G11" s="25">
        <v>0</v>
      </c>
      <c r="H11" s="28">
        <v>0</v>
      </c>
      <c r="I11" s="29" t="s">
        <v>9</v>
      </c>
      <c r="J11" s="28">
        <v>0</v>
      </c>
      <c r="K11" s="29" t="s">
        <v>9</v>
      </c>
      <c r="L11" s="25">
        <v>0</v>
      </c>
      <c r="M11" s="28">
        <f t="shared" si="0"/>
        <v>0</v>
      </c>
      <c r="N11" s="29" t="s">
        <v>9</v>
      </c>
      <c r="O11" s="28">
        <f t="shared" si="1"/>
        <v>0</v>
      </c>
      <c r="P11" s="30" t="s">
        <v>9</v>
      </c>
      <c r="Q11" s="25">
        <v>0</v>
      </c>
    </row>
    <row r="12" spans="1:17" s="37" customFormat="1" ht="15" customHeight="1" x14ac:dyDescent="0.2">
      <c r="A12" s="31"/>
      <c r="B12" s="32" t="s">
        <v>16</v>
      </c>
      <c r="C12" s="33">
        <v>1371</v>
      </c>
      <c r="D12" s="34">
        <v>62.21616712079927</v>
      </c>
      <c r="E12" s="33">
        <v>831</v>
      </c>
      <c r="F12" s="34">
        <v>37.783832879200723</v>
      </c>
      <c r="G12" s="35">
        <v>2202</v>
      </c>
      <c r="H12" s="33">
        <v>213</v>
      </c>
      <c r="I12" s="34">
        <v>64.156626506024097</v>
      </c>
      <c r="J12" s="33">
        <v>120</v>
      </c>
      <c r="K12" s="34">
        <v>35.843373493975903</v>
      </c>
      <c r="L12" s="35">
        <v>333</v>
      </c>
      <c r="M12" s="33">
        <v>1584</v>
      </c>
      <c r="N12" s="34">
        <v>62.470402525651146</v>
      </c>
      <c r="O12" s="33">
        <v>951</v>
      </c>
      <c r="P12" s="36">
        <v>37.529597474348861</v>
      </c>
      <c r="Q12" s="35">
        <v>2535</v>
      </c>
    </row>
    <row r="13" spans="1:17" s="44" customFormat="1" x14ac:dyDescent="0.2">
      <c r="A13" s="38"/>
      <c r="B13" s="39"/>
      <c r="C13" s="40"/>
      <c r="D13" s="40"/>
      <c r="E13" s="41"/>
      <c r="F13" s="41"/>
      <c r="G13" s="41"/>
      <c r="H13" s="40"/>
      <c r="I13" s="40"/>
      <c r="J13" s="41"/>
      <c r="K13" s="41"/>
      <c r="L13" s="41"/>
      <c r="M13" s="42"/>
      <c r="N13" s="42"/>
      <c r="O13" s="43"/>
      <c r="P13" s="43"/>
    </row>
    <row r="14" spans="1:17" ht="13.9" customHeight="1" x14ac:dyDescent="0.2">
      <c r="A14" s="45" t="s">
        <v>19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</row>
    <row r="15" spans="1:17" x14ac:dyDescent="0.2">
      <c r="A15" s="46" t="s">
        <v>17</v>
      </c>
    </row>
    <row r="16" spans="1:17" x14ac:dyDescent="0.2">
      <c r="A16" s="50" t="s">
        <v>20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</row>
    <row r="17" spans="1:1" x14ac:dyDescent="0.2">
      <c r="A17" s="51"/>
    </row>
  </sheetData>
  <mergeCells count="8">
    <mergeCell ref="A14:Q14"/>
    <mergeCell ref="A16:O16"/>
    <mergeCell ref="A2:Q2"/>
    <mergeCell ref="A3:A4"/>
    <mergeCell ref="B3:B4"/>
    <mergeCell ref="C3:G3"/>
    <mergeCell ref="H3:L3"/>
    <mergeCell ref="M3:Q3"/>
  </mergeCells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09.12.2020&amp;RWiesbaden</oddHeader>
    <oddFooter>&amp;R&amp;10Tabelle 41.2 mw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17"/>
  <sheetViews>
    <sheetView zoomScaleNormal="100" zoomScaleSheetLayoutView="100" workbookViewId="0">
      <selection activeCell="A10" sqref="A10"/>
    </sheetView>
  </sheetViews>
  <sheetFormatPr baseColWidth="10" defaultColWidth="11.5703125" defaultRowHeight="12.75" x14ac:dyDescent="0.2"/>
  <cols>
    <col min="1" max="1" width="1.28515625" style="46" customWidth="1"/>
    <col min="2" max="2" width="26.42578125" style="46" customWidth="1"/>
    <col min="3" max="3" width="8.5703125" style="47" customWidth="1"/>
    <col min="4" max="4" width="6.28515625" style="47" customWidth="1"/>
    <col min="5" max="5" width="8.5703125" style="48" customWidth="1"/>
    <col min="6" max="6" width="6.28515625" style="48" customWidth="1"/>
    <col min="7" max="7" width="8.5703125" style="48" customWidth="1"/>
    <col min="8" max="8" width="8.5703125" style="47" customWidth="1"/>
    <col min="9" max="9" width="6.28515625" style="47" customWidth="1"/>
    <col min="10" max="10" width="8.5703125" style="48" customWidth="1"/>
    <col min="11" max="11" width="6.28515625" style="48" customWidth="1"/>
    <col min="12" max="12" width="8.5703125" style="48" customWidth="1"/>
    <col min="13" max="13" width="8.5703125" style="49" customWidth="1"/>
    <col min="14" max="14" width="6.28515625" style="49" customWidth="1"/>
    <col min="15" max="15" width="8.5703125" style="48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21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1164</v>
      </c>
      <c r="D5" s="24">
        <v>63.815789473684212</v>
      </c>
      <c r="E5" s="23">
        <v>660</v>
      </c>
      <c r="F5" s="24">
        <v>36.184210526315788</v>
      </c>
      <c r="G5" s="25">
        <v>1824</v>
      </c>
      <c r="H5" s="23">
        <v>69</v>
      </c>
      <c r="I5" s="24">
        <v>56.910569105691053</v>
      </c>
      <c r="J5" s="23">
        <v>54</v>
      </c>
      <c r="K5" s="24">
        <v>43.089430894308947</v>
      </c>
      <c r="L5" s="25">
        <v>123</v>
      </c>
      <c r="M5" s="23">
        <v>1233</v>
      </c>
      <c r="N5" s="24">
        <v>63.379558294812533</v>
      </c>
      <c r="O5" s="23">
        <v>714</v>
      </c>
      <c r="P5" s="26">
        <v>36.620441705187467</v>
      </c>
      <c r="Q5" s="25">
        <v>1947</v>
      </c>
    </row>
    <row r="6" spans="1:17" ht="15" customHeight="1" x14ac:dyDescent="0.2">
      <c r="A6" s="21"/>
      <c r="B6" s="22" t="s">
        <v>10</v>
      </c>
      <c r="C6" s="23">
        <v>693</v>
      </c>
      <c r="D6" s="24">
        <v>83.493975903614455</v>
      </c>
      <c r="E6" s="23">
        <v>138</v>
      </c>
      <c r="F6" s="24">
        <v>16.506024096385541</v>
      </c>
      <c r="G6" s="25">
        <v>831</v>
      </c>
      <c r="H6" s="23">
        <v>162</v>
      </c>
      <c r="I6" s="24">
        <v>74.654377880184327</v>
      </c>
      <c r="J6" s="23">
        <v>54</v>
      </c>
      <c r="K6" s="24">
        <v>25.345622119815669</v>
      </c>
      <c r="L6" s="25">
        <v>216</v>
      </c>
      <c r="M6" s="23">
        <v>855</v>
      </c>
      <c r="N6" s="24">
        <v>81.661891117478518</v>
      </c>
      <c r="O6" s="23">
        <v>192</v>
      </c>
      <c r="P6" s="26">
        <v>18.338108882521489</v>
      </c>
      <c r="Q6" s="25">
        <v>1047</v>
      </c>
    </row>
    <row r="7" spans="1:17" ht="15" customHeight="1" x14ac:dyDescent="0.2">
      <c r="A7" s="21"/>
      <c r="B7" s="22" t="s">
        <v>11</v>
      </c>
      <c r="C7" s="23">
        <v>36</v>
      </c>
      <c r="D7" s="24">
        <v>33.333333333333329</v>
      </c>
      <c r="E7" s="23">
        <v>72</v>
      </c>
      <c r="F7" s="24">
        <v>66.666666666666657</v>
      </c>
      <c r="G7" s="25">
        <v>108</v>
      </c>
      <c r="H7" s="23">
        <v>3</v>
      </c>
      <c r="I7" s="24">
        <v>36.363636363636367</v>
      </c>
      <c r="J7" s="23">
        <v>6</v>
      </c>
      <c r="K7" s="24">
        <v>63.636363636363633</v>
      </c>
      <c r="L7" s="25">
        <v>12</v>
      </c>
      <c r="M7" s="23">
        <v>39</v>
      </c>
      <c r="N7" s="24">
        <v>33.613445378151262</v>
      </c>
      <c r="O7" s="23">
        <v>78</v>
      </c>
      <c r="P7" s="26">
        <v>66.386554621848731</v>
      </c>
      <c r="Q7" s="25">
        <v>120</v>
      </c>
    </row>
    <row r="8" spans="1:17" ht="15" customHeight="1" x14ac:dyDescent="0.2">
      <c r="A8" s="21"/>
      <c r="B8" s="22" t="s">
        <v>12</v>
      </c>
      <c r="C8" s="23">
        <v>48</v>
      </c>
      <c r="D8" s="24">
        <v>75</v>
      </c>
      <c r="E8" s="23">
        <v>15</v>
      </c>
      <c r="F8" s="24">
        <v>25</v>
      </c>
      <c r="G8" s="25">
        <v>63</v>
      </c>
      <c r="H8" s="23">
        <v>9</v>
      </c>
      <c r="I8" s="24">
        <v>58.82352941176471</v>
      </c>
      <c r="J8" s="23">
        <v>6</v>
      </c>
      <c r="K8" s="24">
        <v>41.17647058823529</v>
      </c>
      <c r="L8" s="25">
        <v>18</v>
      </c>
      <c r="M8" s="23">
        <v>57</v>
      </c>
      <c r="N8" s="24">
        <v>71.604938271604937</v>
      </c>
      <c r="O8" s="23">
        <v>24</v>
      </c>
      <c r="P8" s="26">
        <v>28.39506172839506</v>
      </c>
      <c r="Q8" s="25">
        <v>81</v>
      </c>
    </row>
    <row r="9" spans="1:17" ht="15" customHeight="1" x14ac:dyDescent="0.2">
      <c r="A9" s="21"/>
      <c r="B9" s="22" t="s">
        <v>13</v>
      </c>
      <c r="C9" s="23">
        <v>27</v>
      </c>
      <c r="D9" s="24">
        <v>8.0996884735202492</v>
      </c>
      <c r="E9" s="23">
        <v>294</v>
      </c>
      <c r="F9" s="24">
        <v>91.900311526479754</v>
      </c>
      <c r="G9" s="25">
        <v>321</v>
      </c>
      <c r="H9" s="23">
        <v>3</v>
      </c>
      <c r="I9" s="24">
        <v>7.8947368421052628</v>
      </c>
      <c r="J9" s="23">
        <v>36</v>
      </c>
      <c r="K9" s="24">
        <v>92.10526315789474</v>
      </c>
      <c r="L9" s="25">
        <v>39</v>
      </c>
      <c r="M9" s="23">
        <v>30</v>
      </c>
      <c r="N9" s="24">
        <v>8.0779944289693599</v>
      </c>
      <c r="O9" s="23">
        <v>330</v>
      </c>
      <c r="P9" s="26">
        <v>91.922005571030638</v>
      </c>
      <c r="Q9" s="25">
        <v>360</v>
      </c>
    </row>
    <row r="10" spans="1:17" ht="15" customHeight="1" x14ac:dyDescent="0.2">
      <c r="A10" s="21"/>
      <c r="B10" s="22" t="s">
        <v>14</v>
      </c>
      <c r="C10" s="23">
        <v>0</v>
      </c>
      <c r="D10" s="24" t="s">
        <v>9</v>
      </c>
      <c r="E10" s="23">
        <v>0</v>
      </c>
      <c r="F10" s="24" t="s">
        <v>9</v>
      </c>
      <c r="G10" s="25">
        <v>0</v>
      </c>
      <c r="H10" s="23">
        <v>0</v>
      </c>
      <c r="I10" s="24" t="s">
        <v>9</v>
      </c>
      <c r="J10" s="23">
        <v>0</v>
      </c>
      <c r="K10" s="24" t="s">
        <v>9</v>
      </c>
      <c r="L10" s="25">
        <v>0</v>
      </c>
      <c r="M10" s="23">
        <v>0</v>
      </c>
      <c r="N10" s="24" t="s">
        <v>9</v>
      </c>
      <c r="O10" s="23">
        <v>0</v>
      </c>
      <c r="P10" s="26" t="s">
        <v>9</v>
      </c>
      <c r="Q10" s="25">
        <v>0</v>
      </c>
    </row>
    <row r="11" spans="1:17" ht="15" customHeight="1" x14ac:dyDescent="0.2">
      <c r="A11" s="21"/>
      <c r="B11" s="27" t="s">
        <v>15</v>
      </c>
      <c r="C11" s="28">
        <v>0</v>
      </c>
      <c r="D11" s="29" t="s">
        <v>9</v>
      </c>
      <c r="E11" s="28">
        <v>0</v>
      </c>
      <c r="F11" s="29" t="s">
        <v>9</v>
      </c>
      <c r="G11" s="25">
        <v>0</v>
      </c>
      <c r="H11" s="28">
        <v>0</v>
      </c>
      <c r="I11" s="29" t="s">
        <v>9</v>
      </c>
      <c r="J11" s="28">
        <v>0</v>
      </c>
      <c r="K11" s="29" t="s">
        <v>9</v>
      </c>
      <c r="L11" s="25">
        <v>0</v>
      </c>
      <c r="M11" s="28">
        <f t="shared" ref="M5:M11" si="0">C11+H11</f>
        <v>0</v>
      </c>
      <c r="N11" s="29" t="s">
        <v>9</v>
      </c>
      <c r="O11" s="28">
        <f t="shared" ref="O5:O11" si="1">E11+J11</f>
        <v>0</v>
      </c>
      <c r="P11" s="30" t="s">
        <v>9</v>
      </c>
      <c r="Q11" s="25">
        <v>0</v>
      </c>
    </row>
    <row r="12" spans="1:17" s="37" customFormat="1" ht="15" customHeight="1" x14ac:dyDescent="0.2">
      <c r="A12" s="31"/>
      <c r="B12" s="32" t="s">
        <v>16</v>
      </c>
      <c r="C12" s="33">
        <v>1968</v>
      </c>
      <c r="D12" s="34">
        <v>62.503972036860503</v>
      </c>
      <c r="E12" s="33">
        <v>1179</v>
      </c>
      <c r="F12" s="34">
        <v>37.496027963139497</v>
      </c>
      <c r="G12" s="35">
        <v>3147</v>
      </c>
      <c r="H12" s="33">
        <v>249</v>
      </c>
      <c r="I12" s="34">
        <v>61.330049261083744</v>
      </c>
      <c r="J12" s="33">
        <v>156</v>
      </c>
      <c r="K12" s="34">
        <v>38.669950738916256</v>
      </c>
      <c r="L12" s="35">
        <v>405</v>
      </c>
      <c r="M12" s="33">
        <v>2217</v>
      </c>
      <c r="N12" s="34">
        <v>62.369828314100758</v>
      </c>
      <c r="O12" s="33">
        <v>1338</v>
      </c>
      <c r="P12" s="36">
        <v>37.630171685899242</v>
      </c>
      <c r="Q12" s="35">
        <v>3552</v>
      </c>
    </row>
    <row r="13" spans="1:17" s="44" customFormat="1" x14ac:dyDescent="0.2">
      <c r="A13" s="38"/>
      <c r="B13" s="39"/>
      <c r="C13" s="40"/>
      <c r="D13" s="40"/>
      <c r="E13" s="41"/>
      <c r="F13" s="41"/>
      <c r="G13" s="41"/>
      <c r="H13" s="40"/>
      <c r="I13" s="40"/>
      <c r="J13" s="41"/>
      <c r="K13" s="41"/>
      <c r="L13" s="41"/>
      <c r="M13" s="42"/>
      <c r="N13" s="42"/>
      <c r="O13" s="43"/>
      <c r="P13" s="43"/>
    </row>
    <row r="14" spans="1:17" ht="13.9" customHeight="1" x14ac:dyDescent="0.2">
      <c r="A14" s="45" t="s">
        <v>19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</row>
    <row r="15" spans="1:17" x14ac:dyDescent="0.2">
      <c r="A15" s="46" t="s">
        <v>17</v>
      </c>
    </row>
    <row r="16" spans="1:17" x14ac:dyDescent="0.2">
      <c r="A16" s="50" t="s">
        <v>20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</row>
    <row r="17" spans="1:1" x14ac:dyDescent="0.2">
      <c r="A17" s="51"/>
    </row>
  </sheetData>
  <mergeCells count="8">
    <mergeCell ref="A14:Q14"/>
    <mergeCell ref="A16:O16"/>
    <mergeCell ref="A2:Q2"/>
    <mergeCell ref="A3:A4"/>
    <mergeCell ref="B3:B4"/>
    <mergeCell ref="C3:G3"/>
    <mergeCell ref="H3:L3"/>
    <mergeCell ref="M3:Q3"/>
  </mergeCells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09.12.2020&amp;RDarmstadt</oddHeader>
    <oddFooter>&amp;R&amp;10Tabelle 41.2 mw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17"/>
  <sheetViews>
    <sheetView zoomScaleNormal="100" zoomScaleSheetLayoutView="100" workbookViewId="0">
      <selection activeCell="A10" sqref="A10"/>
    </sheetView>
  </sheetViews>
  <sheetFormatPr baseColWidth="10" defaultColWidth="11.5703125" defaultRowHeight="12.75" x14ac:dyDescent="0.2"/>
  <cols>
    <col min="1" max="1" width="1.28515625" style="46" customWidth="1"/>
    <col min="2" max="2" width="26.42578125" style="46" customWidth="1"/>
    <col min="3" max="3" width="8.5703125" style="47" customWidth="1"/>
    <col min="4" max="4" width="6.28515625" style="47" customWidth="1"/>
    <col min="5" max="5" width="8.5703125" style="48" customWidth="1"/>
    <col min="6" max="6" width="6.28515625" style="48" customWidth="1"/>
    <col min="7" max="7" width="8.5703125" style="48" customWidth="1"/>
    <col min="8" max="8" width="8.5703125" style="47" customWidth="1"/>
    <col min="9" max="9" width="6.28515625" style="47" customWidth="1"/>
    <col min="10" max="10" width="8.5703125" style="48" customWidth="1"/>
    <col min="11" max="11" width="6.28515625" style="48" customWidth="1"/>
    <col min="12" max="12" width="8.5703125" style="48" customWidth="1"/>
    <col min="13" max="13" width="8.5703125" style="49" customWidth="1"/>
    <col min="14" max="14" width="6.28515625" style="49" customWidth="1"/>
    <col min="15" max="15" width="8.5703125" style="48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22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2016</v>
      </c>
      <c r="D5" s="24">
        <v>64.916237113402062</v>
      </c>
      <c r="E5" s="23">
        <v>1089</v>
      </c>
      <c r="F5" s="24">
        <v>35.083762886597938</v>
      </c>
      <c r="G5" s="25">
        <v>3105</v>
      </c>
      <c r="H5" s="23">
        <v>159</v>
      </c>
      <c r="I5" s="24">
        <v>57.818181818181813</v>
      </c>
      <c r="J5" s="23">
        <v>117</v>
      </c>
      <c r="K5" s="24">
        <v>42.18181818181818</v>
      </c>
      <c r="L5" s="25">
        <v>276</v>
      </c>
      <c r="M5" s="23">
        <v>2175</v>
      </c>
      <c r="N5" s="24">
        <v>64.338561704646352</v>
      </c>
      <c r="O5" s="23">
        <v>1206</v>
      </c>
      <c r="P5" s="26">
        <v>35.661438295353655</v>
      </c>
      <c r="Q5" s="25">
        <v>3378</v>
      </c>
    </row>
    <row r="6" spans="1:17" ht="15" customHeight="1" x14ac:dyDescent="0.2">
      <c r="A6" s="21"/>
      <c r="B6" s="22" t="s">
        <v>10</v>
      </c>
      <c r="C6" s="23">
        <v>456</v>
      </c>
      <c r="D6" s="24">
        <v>82.194244604316552</v>
      </c>
      <c r="E6" s="23">
        <v>99</v>
      </c>
      <c r="F6" s="24">
        <v>17.805755395683455</v>
      </c>
      <c r="G6" s="25">
        <v>555</v>
      </c>
      <c r="H6" s="23">
        <v>111</v>
      </c>
      <c r="I6" s="24">
        <v>78.32167832167832</v>
      </c>
      <c r="J6" s="23">
        <v>30</v>
      </c>
      <c r="K6" s="24">
        <v>21.678321678321677</v>
      </c>
      <c r="L6" s="25">
        <v>144</v>
      </c>
      <c r="M6" s="23">
        <v>570</v>
      </c>
      <c r="N6" s="24">
        <v>81.402002861230329</v>
      </c>
      <c r="O6" s="23">
        <v>129</v>
      </c>
      <c r="P6" s="26">
        <v>18.597997138769671</v>
      </c>
      <c r="Q6" s="25">
        <v>699</v>
      </c>
    </row>
    <row r="7" spans="1:17" ht="15" customHeight="1" x14ac:dyDescent="0.2">
      <c r="A7" s="21"/>
      <c r="B7" s="22" t="s">
        <v>11</v>
      </c>
      <c r="C7" s="23">
        <v>45</v>
      </c>
      <c r="D7" s="24">
        <v>22.448979591836736</v>
      </c>
      <c r="E7" s="23">
        <v>153</v>
      </c>
      <c r="F7" s="24">
        <v>77.551020408163268</v>
      </c>
      <c r="G7" s="25">
        <v>195</v>
      </c>
      <c r="H7" s="23">
        <v>9</v>
      </c>
      <c r="I7" s="24">
        <v>34.482758620689658</v>
      </c>
      <c r="J7" s="23">
        <v>18</v>
      </c>
      <c r="K7" s="24">
        <v>65.517241379310349</v>
      </c>
      <c r="L7" s="25">
        <v>30</v>
      </c>
      <c r="M7" s="23">
        <v>54</v>
      </c>
      <c r="N7" s="24">
        <v>24</v>
      </c>
      <c r="O7" s="23">
        <v>171</v>
      </c>
      <c r="P7" s="26">
        <v>76</v>
      </c>
      <c r="Q7" s="25">
        <v>225</v>
      </c>
    </row>
    <row r="8" spans="1:17" ht="15" customHeight="1" x14ac:dyDescent="0.2">
      <c r="A8" s="21"/>
      <c r="B8" s="22" t="s">
        <v>12</v>
      </c>
      <c r="C8" s="23">
        <v>27</v>
      </c>
      <c r="D8" s="24">
        <v>77.142857142857153</v>
      </c>
      <c r="E8" s="23">
        <v>9</v>
      </c>
      <c r="F8" s="24">
        <v>22.857142857142858</v>
      </c>
      <c r="G8" s="25">
        <v>36</v>
      </c>
      <c r="H8" s="23">
        <v>6</v>
      </c>
      <c r="I8" s="24">
        <v>54.54545454545454</v>
      </c>
      <c r="J8" s="23">
        <v>6</v>
      </c>
      <c r="K8" s="24">
        <v>45.454545454545453</v>
      </c>
      <c r="L8" s="25">
        <v>12</v>
      </c>
      <c r="M8" s="23">
        <v>33</v>
      </c>
      <c r="N8" s="24">
        <v>71.739130434782609</v>
      </c>
      <c r="O8" s="23">
        <v>12</v>
      </c>
      <c r="P8" s="26">
        <v>28.260869565217391</v>
      </c>
      <c r="Q8" s="25">
        <v>45</v>
      </c>
    </row>
    <row r="9" spans="1:17" ht="15" customHeight="1" x14ac:dyDescent="0.2">
      <c r="A9" s="21"/>
      <c r="B9" s="22" t="s">
        <v>13</v>
      </c>
      <c r="C9" s="23">
        <v>45</v>
      </c>
      <c r="D9" s="24">
        <v>8.8353413654618471</v>
      </c>
      <c r="E9" s="23">
        <v>453</v>
      </c>
      <c r="F9" s="24">
        <v>91.164658634538156</v>
      </c>
      <c r="G9" s="25">
        <v>498</v>
      </c>
      <c r="H9" s="23">
        <v>0</v>
      </c>
      <c r="I9" s="24">
        <v>2.7777777777777777</v>
      </c>
      <c r="J9" s="23">
        <v>36</v>
      </c>
      <c r="K9" s="24">
        <v>97.222222222222214</v>
      </c>
      <c r="L9" s="25">
        <v>36</v>
      </c>
      <c r="M9" s="23">
        <v>45</v>
      </c>
      <c r="N9" s="24">
        <v>8.4269662921348321</v>
      </c>
      <c r="O9" s="23">
        <v>489</v>
      </c>
      <c r="P9" s="26">
        <v>91.573033707865164</v>
      </c>
      <c r="Q9" s="25">
        <v>534</v>
      </c>
    </row>
    <row r="10" spans="1:17" ht="15" customHeight="1" x14ac:dyDescent="0.2">
      <c r="A10" s="21"/>
      <c r="B10" s="22" t="s">
        <v>14</v>
      </c>
      <c r="C10" s="23">
        <v>0</v>
      </c>
      <c r="D10" s="24" t="s">
        <v>9</v>
      </c>
      <c r="E10" s="23">
        <v>0</v>
      </c>
      <c r="F10" s="24" t="s">
        <v>9</v>
      </c>
      <c r="G10" s="25">
        <v>0</v>
      </c>
      <c r="H10" s="23">
        <v>0</v>
      </c>
      <c r="I10" s="24" t="s">
        <v>9</v>
      </c>
      <c r="J10" s="23">
        <v>0</v>
      </c>
      <c r="K10" s="24" t="s">
        <v>9</v>
      </c>
      <c r="L10" s="25">
        <v>0</v>
      </c>
      <c r="M10" s="23">
        <v>0</v>
      </c>
      <c r="N10" s="24" t="s">
        <v>9</v>
      </c>
      <c r="O10" s="23">
        <v>0</v>
      </c>
      <c r="P10" s="26" t="s">
        <v>9</v>
      </c>
      <c r="Q10" s="25">
        <v>0</v>
      </c>
    </row>
    <row r="11" spans="1:17" ht="15" customHeight="1" x14ac:dyDescent="0.2">
      <c r="A11" s="21"/>
      <c r="B11" s="27" t="s">
        <v>15</v>
      </c>
      <c r="C11" s="28">
        <v>0</v>
      </c>
      <c r="D11" s="29" t="s">
        <v>9</v>
      </c>
      <c r="E11" s="28">
        <v>0</v>
      </c>
      <c r="F11" s="29" t="s">
        <v>9</v>
      </c>
      <c r="G11" s="25">
        <v>0</v>
      </c>
      <c r="H11" s="28">
        <v>0</v>
      </c>
      <c r="I11" s="29" t="s">
        <v>9</v>
      </c>
      <c r="J11" s="28">
        <v>0</v>
      </c>
      <c r="K11" s="29" t="s">
        <v>9</v>
      </c>
      <c r="L11" s="25">
        <v>0</v>
      </c>
      <c r="M11" s="28">
        <f t="shared" ref="M5:M11" si="0">C11+H11</f>
        <v>0</v>
      </c>
      <c r="N11" s="29" t="s">
        <v>9</v>
      </c>
      <c r="O11" s="28">
        <f t="shared" ref="O5:O11" si="1">E11+J11</f>
        <v>0</v>
      </c>
      <c r="P11" s="30" t="s">
        <v>9</v>
      </c>
      <c r="Q11" s="25">
        <v>0</v>
      </c>
    </row>
    <row r="12" spans="1:17" s="37" customFormat="1" ht="15" customHeight="1" x14ac:dyDescent="0.2">
      <c r="A12" s="31"/>
      <c r="B12" s="32" t="s">
        <v>16</v>
      </c>
      <c r="C12" s="33">
        <v>2586</v>
      </c>
      <c r="D12" s="34">
        <v>58.942811574390518</v>
      </c>
      <c r="E12" s="33">
        <v>1803</v>
      </c>
      <c r="F12" s="34">
        <v>41.057188425609482</v>
      </c>
      <c r="G12" s="35">
        <v>4389</v>
      </c>
      <c r="H12" s="33">
        <v>288</v>
      </c>
      <c r="I12" s="34">
        <v>58.299595141700401</v>
      </c>
      <c r="J12" s="33">
        <v>207</v>
      </c>
      <c r="K12" s="34">
        <v>41.700404858299592</v>
      </c>
      <c r="L12" s="35">
        <v>495</v>
      </c>
      <c r="M12" s="33">
        <v>2874</v>
      </c>
      <c r="N12" s="34">
        <v>58.877739094818757</v>
      </c>
      <c r="O12" s="33">
        <v>2007</v>
      </c>
      <c r="P12" s="36">
        <v>41.122260905181243</v>
      </c>
      <c r="Q12" s="35">
        <v>4884</v>
      </c>
    </row>
    <row r="13" spans="1:17" s="44" customFormat="1" x14ac:dyDescent="0.2">
      <c r="A13" s="38"/>
      <c r="B13" s="39"/>
      <c r="C13" s="40"/>
      <c r="D13" s="40"/>
      <c r="E13" s="41"/>
      <c r="F13" s="41"/>
      <c r="G13" s="41"/>
      <c r="H13" s="40"/>
      <c r="I13" s="40"/>
      <c r="J13" s="41"/>
      <c r="K13" s="41"/>
      <c r="L13" s="41"/>
      <c r="M13" s="42"/>
      <c r="N13" s="42"/>
      <c r="O13" s="43"/>
      <c r="P13" s="43"/>
    </row>
    <row r="14" spans="1:17" ht="13.9" customHeight="1" x14ac:dyDescent="0.2">
      <c r="A14" s="45" t="s">
        <v>19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</row>
    <row r="15" spans="1:17" x14ac:dyDescent="0.2">
      <c r="A15" s="46" t="s">
        <v>17</v>
      </c>
    </row>
    <row r="16" spans="1:17" x14ac:dyDescent="0.2">
      <c r="A16" s="50" t="s">
        <v>20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</row>
    <row r="17" spans="1:1" x14ac:dyDescent="0.2">
      <c r="A17" s="51"/>
    </row>
  </sheetData>
  <mergeCells count="8">
    <mergeCell ref="A14:Q14"/>
    <mergeCell ref="A16:O16"/>
    <mergeCell ref="A2:Q2"/>
    <mergeCell ref="A3:A4"/>
    <mergeCell ref="B3:B4"/>
    <mergeCell ref="C3:G3"/>
    <mergeCell ref="H3:L3"/>
    <mergeCell ref="M3:Q3"/>
  </mergeCells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09.12.2020&amp;RFrankfurt</oddHeader>
    <oddFooter>&amp;R&amp;10Tabelle 41.2 mw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17"/>
  <sheetViews>
    <sheetView zoomScaleNormal="100" zoomScaleSheetLayoutView="100" workbookViewId="0">
      <selection activeCell="A10" sqref="A10"/>
    </sheetView>
  </sheetViews>
  <sheetFormatPr baseColWidth="10" defaultColWidth="11.5703125" defaultRowHeight="12.75" x14ac:dyDescent="0.2"/>
  <cols>
    <col min="1" max="1" width="1.28515625" style="46" customWidth="1"/>
    <col min="2" max="2" width="26.42578125" style="46" customWidth="1"/>
    <col min="3" max="3" width="8.5703125" style="47" customWidth="1"/>
    <col min="4" max="4" width="6.28515625" style="47" customWidth="1"/>
    <col min="5" max="5" width="8.5703125" style="48" customWidth="1"/>
    <col min="6" max="6" width="6.28515625" style="48" customWidth="1"/>
    <col min="7" max="7" width="8.5703125" style="48" customWidth="1"/>
    <col min="8" max="8" width="8.5703125" style="47" customWidth="1"/>
    <col min="9" max="9" width="6.28515625" style="47" customWidth="1"/>
    <col min="10" max="10" width="8.5703125" style="48" customWidth="1"/>
    <col min="11" max="11" width="6.28515625" style="48" customWidth="1"/>
    <col min="12" max="12" width="8.5703125" style="48" customWidth="1"/>
    <col min="13" max="13" width="8.5703125" style="49" customWidth="1"/>
    <col min="14" max="14" width="6.28515625" style="49" customWidth="1"/>
    <col min="15" max="15" width="8.5703125" style="48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23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1194</v>
      </c>
      <c r="D5" s="24">
        <v>66.003316749585409</v>
      </c>
      <c r="E5" s="23">
        <v>615</v>
      </c>
      <c r="F5" s="24">
        <v>33.996683250414591</v>
      </c>
      <c r="G5" s="25">
        <v>1809</v>
      </c>
      <c r="H5" s="23">
        <v>126</v>
      </c>
      <c r="I5" s="24">
        <v>53.648068669527895</v>
      </c>
      <c r="J5" s="23">
        <v>108</v>
      </c>
      <c r="K5" s="24">
        <v>46.351931330472098</v>
      </c>
      <c r="L5" s="25">
        <v>234</v>
      </c>
      <c r="M5" s="23">
        <v>1320</v>
      </c>
      <c r="N5" s="24">
        <v>64.593535749265428</v>
      </c>
      <c r="O5" s="23">
        <v>723</v>
      </c>
      <c r="P5" s="26">
        <v>35.406464250734579</v>
      </c>
      <c r="Q5" s="25">
        <v>2043</v>
      </c>
    </row>
    <row r="6" spans="1:17" ht="15" customHeight="1" x14ac:dyDescent="0.2">
      <c r="A6" s="21"/>
      <c r="B6" s="22" t="s">
        <v>10</v>
      </c>
      <c r="C6" s="23">
        <v>744</v>
      </c>
      <c r="D6" s="24">
        <v>82.281284606865995</v>
      </c>
      <c r="E6" s="23">
        <v>159</v>
      </c>
      <c r="F6" s="24">
        <v>17.718715393133998</v>
      </c>
      <c r="G6" s="25">
        <v>903</v>
      </c>
      <c r="H6" s="23">
        <v>198</v>
      </c>
      <c r="I6" s="24">
        <v>79.116465863453811</v>
      </c>
      <c r="J6" s="23">
        <v>51</v>
      </c>
      <c r="K6" s="24">
        <v>20.883534136546185</v>
      </c>
      <c r="L6" s="25">
        <v>249</v>
      </c>
      <c r="M6" s="23">
        <v>939</v>
      </c>
      <c r="N6" s="24">
        <v>81.597222222222214</v>
      </c>
      <c r="O6" s="23">
        <v>213</v>
      </c>
      <c r="P6" s="26">
        <v>18.402777777777779</v>
      </c>
      <c r="Q6" s="25">
        <v>1152</v>
      </c>
    </row>
    <row r="7" spans="1:17" ht="15" customHeight="1" x14ac:dyDescent="0.2">
      <c r="A7" s="21"/>
      <c r="B7" s="22" t="s">
        <v>11</v>
      </c>
      <c r="C7" s="23">
        <v>42</v>
      </c>
      <c r="D7" s="24">
        <v>33.858267716535437</v>
      </c>
      <c r="E7" s="23">
        <v>84</v>
      </c>
      <c r="F7" s="24">
        <v>66.141732283464577</v>
      </c>
      <c r="G7" s="25">
        <v>126</v>
      </c>
      <c r="H7" s="23">
        <v>3</v>
      </c>
      <c r="I7" s="24">
        <v>16</v>
      </c>
      <c r="J7" s="23">
        <v>21</v>
      </c>
      <c r="K7" s="24">
        <v>84</v>
      </c>
      <c r="L7" s="25">
        <v>24</v>
      </c>
      <c r="M7" s="23">
        <v>48</v>
      </c>
      <c r="N7" s="24">
        <v>30.921052631578949</v>
      </c>
      <c r="O7" s="23">
        <v>105</v>
      </c>
      <c r="P7" s="26">
        <v>69.078947368421055</v>
      </c>
      <c r="Q7" s="25">
        <v>153</v>
      </c>
    </row>
    <row r="8" spans="1:17" ht="15" customHeight="1" x14ac:dyDescent="0.2">
      <c r="A8" s="21"/>
      <c r="B8" s="22" t="s">
        <v>12</v>
      </c>
      <c r="C8" s="23">
        <v>60</v>
      </c>
      <c r="D8" s="24">
        <v>84.722222222222214</v>
      </c>
      <c r="E8" s="23">
        <v>12</v>
      </c>
      <c r="F8" s="24">
        <v>15.277777777777779</v>
      </c>
      <c r="G8" s="25">
        <v>72</v>
      </c>
      <c r="H8" s="23">
        <v>12</v>
      </c>
      <c r="I8" s="24">
        <v>54.166666666666664</v>
      </c>
      <c r="J8" s="23">
        <v>12</v>
      </c>
      <c r="K8" s="24">
        <v>45.833333333333329</v>
      </c>
      <c r="L8" s="25">
        <v>24</v>
      </c>
      <c r="M8" s="23">
        <v>75</v>
      </c>
      <c r="N8" s="24">
        <v>77.083333333333343</v>
      </c>
      <c r="O8" s="23">
        <v>21</v>
      </c>
      <c r="P8" s="26">
        <v>22.916666666666664</v>
      </c>
      <c r="Q8" s="25">
        <v>96</v>
      </c>
    </row>
    <row r="9" spans="1:17" ht="15" customHeight="1" x14ac:dyDescent="0.2">
      <c r="A9" s="21"/>
      <c r="B9" s="22" t="s">
        <v>13</v>
      </c>
      <c r="C9" s="23">
        <v>27</v>
      </c>
      <c r="D9" s="24">
        <v>9.9264705882352935</v>
      </c>
      <c r="E9" s="23">
        <v>246</v>
      </c>
      <c r="F9" s="24">
        <v>90.07352941176471</v>
      </c>
      <c r="G9" s="25">
        <v>273</v>
      </c>
      <c r="H9" s="23">
        <v>0</v>
      </c>
      <c r="I9" s="24">
        <v>0</v>
      </c>
      <c r="J9" s="23">
        <v>15</v>
      </c>
      <c r="K9" s="24">
        <v>100</v>
      </c>
      <c r="L9" s="25">
        <v>15</v>
      </c>
      <c r="M9" s="23">
        <v>27</v>
      </c>
      <c r="N9" s="24">
        <v>9.4076655052264808</v>
      </c>
      <c r="O9" s="23">
        <v>261</v>
      </c>
      <c r="P9" s="26">
        <v>90.592334494773525</v>
      </c>
      <c r="Q9" s="25">
        <v>288</v>
      </c>
    </row>
    <row r="10" spans="1:17" ht="15" customHeight="1" x14ac:dyDescent="0.2">
      <c r="A10" s="21"/>
      <c r="B10" s="22" t="s">
        <v>14</v>
      </c>
      <c r="C10" s="23">
        <v>0</v>
      </c>
      <c r="D10" s="24" t="s">
        <v>9</v>
      </c>
      <c r="E10" s="23">
        <v>0</v>
      </c>
      <c r="F10" s="24" t="s">
        <v>9</v>
      </c>
      <c r="G10" s="25">
        <v>0</v>
      </c>
      <c r="H10" s="23">
        <v>0</v>
      </c>
      <c r="I10" s="24" t="s">
        <v>9</v>
      </c>
      <c r="J10" s="23">
        <v>0</v>
      </c>
      <c r="K10" s="24" t="s">
        <v>9</v>
      </c>
      <c r="L10" s="25">
        <v>0</v>
      </c>
      <c r="M10" s="23">
        <v>0</v>
      </c>
      <c r="N10" s="24" t="s">
        <v>9</v>
      </c>
      <c r="O10" s="23">
        <v>0</v>
      </c>
      <c r="P10" s="26" t="s">
        <v>9</v>
      </c>
      <c r="Q10" s="25">
        <v>0</v>
      </c>
    </row>
    <row r="11" spans="1:17" ht="15" customHeight="1" x14ac:dyDescent="0.2">
      <c r="A11" s="21"/>
      <c r="B11" s="27" t="s">
        <v>15</v>
      </c>
      <c r="C11" s="28">
        <v>0</v>
      </c>
      <c r="D11" s="29" t="s">
        <v>9</v>
      </c>
      <c r="E11" s="28">
        <v>0</v>
      </c>
      <c r="F11" s="29" t="s">
        <v>9</v>
      </c>
      <c r="G11" s="25">
        <v>0</v>
      </c>
      <c r="H11" s="28">
        <v>0</v>
      </c>
      <c r="I11" s="29" t="s">
        <v>9</v>
      </c>
      <c r="J11" s="28">
        <v>0</v>
      </c>
      <c r="K11" s="29" t="s">
        <v>9</v>
      </c>
      <c r="L11" s="25">
        <v>0</v>
      </c>
      <c r="M11" s="28">
        <f t="shared" ref="M5:M11" si="0">C11+H11</f>
        <v>0</v>
      </c>
      <c r="N11" s="29" t="s">
        <v>9</v>
      </c>
      <c r="O11" s="28">
        <f t="shared" ref="O5:O11" si="1">E11+J11</f>
        <v>0</v>
      </c>
      <c r="P11" s="30" t="s">
        <v>9</v>
      </c>
      <c r="Q11" s="25">
        <v>0</v>
      </c>
    </row>
    <row r="12" spans="1:17" s="37" customFormat="1" ht="15" customHeight="1" x14ac:dyDescent="0.2">
      <c r="A12" s="31"/>
      <c r="B12" s="32" t="s">
        <v>16</v>
      </c>
      <c r="C12" s="33">
        <v>2067</v>
      </c>
      <c r="D12" s="34">
        <v>64.970153942821241</v>
      </c>
      <c r="E12" s="33">
        <v>1116</v>
      </c>
      <c r="F12" s="34">
        <v>35.029846057178759</v>
      </c>
      <c r="G12" s="35">
        <v>3183</v>
      </c>
      <c r="H12" s="33">
        <v>339</v>
      </c>
      <c r="I12" s="34">
        <v>62.087912087912088</v>
      </c>
      <c r="J12" s="33">
        <v>207</v>
      </c>
      <c r="K12" s="34">
        <v>37.912087912087912</v>
      </c>
      <c r="L12" s="35">
        <v>546</v>
      </c>
      <c r="M12" s="33">
        <v>2406</v>
      </c>
      <c r="N12" s="34">
        <v>64.548136229552156</v>
      </c>
      <c r="O12" s="33">
        <v>1323</v>
      </c>
      <c r="P12" s="36">
        <v>35.451863770447837</v>
      </c>
      <c r="Q12" s="35">
        <v>3729</v>
      </c>
    </row>
    <row r="13" spans="1:17" s="44" customFormat="1" x14ac:dyDescent="0.2">
      <c r="A13" s="38"/>
      <c r="B13" s="39"/>
      <c r="C13" s="40"/>
      <c r="D13" s="40"/>
      <c r="E13" s="41"/>
      <c r="F13" s="41"/>
      <c r="G13" s="41"/>
      <c r="H13" s="40"/>
      <c r="I13" s="40"/>
      <c r="J13" s="41"/>
      <c r="K13" s="41"/>
      <c r="L13" s="41"/>
      <c r="M13" s="42"/>
      <c r="N13" s="42"/>
      <c r="O13" s="43"/>
      <c r="P13" s="43"/>
    </row>
    <row r="14" spans="1:17" ht="13.9" customHeight="1" x14ac:dyDescent="0.2">
      <c r="A14" s="45" t="s">
        <v>19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</row>
    <row r="15" spans="1:17" x14ac:dyDescent="0.2">
      <c r="A15" s="46" t="s">
        <v>17</v>
      </c>
    </row>
    <row r="16" spans="1:17" x14ac:dyDescent="0.2">
      <c r="A16" s="50" t="s">
        <v>20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</row>
    <row r="17" spans="1:1" x14ac:dyDescent="0.2">
      <c r="A17" s="51"/>
    </row>
  </sheetData>
  <mergeCells count="8">
    <mergeCell ref="A14:Q14"/>
    <mergeCell ref="A16:O16"/>
    <mergeCell ref="A2:Q2"/>
    <mergeCell ref="A3:A4"/>
    <mergeCell ref="B3:B4"/>
    <mergeCell ref="C3:G3"/>
    <mergeCell ref="H3:L3"/>
    <mergeCell ref="M3:Q3"/>
  </mergeCells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09.12.2020&amp;RGießen</oddHeader>
    <oddFooter>&amp;R&amp;10Tabelle 41.2 mw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17"/>
  <sheetViews>
    <sheetView zoomScaleNormal="100" zoomScaleSheetLayoutView="100" workbookViewId="0">
      <selection activeCell="A10" sqref="A10"/>
    </sheetView>
  </sheetViews>
  <sheetFormatPr baseColWidth="10" defaultColWidth="11.5703125" defaultRowHeight="12.75" x14ac:dyDescent="0.2"/>
  <cols>
    <col min="1" max="1" width="1.28515625" style="46" customWidth="1"/>
    <col min="2" max="2" width="26.42578125" style="46" customWidth="1"/>
    <col min="3" max="3" width="8.5703125" style="47" customWidth="1"/>
    <col min="4" max="4" width="6.28515625" style="47" customWidth="1"/>
    <col min="5" max="5" width="8.5703125" style="48" customWidth="1"/>
    <col min="6" max="6" width="6.28515625" style="48" customWidth="1"/>
    <col min="7" max="7" width="8.5703125" style="48" customWidth="1"/>
    <col min="8" max="8" width="8.5703125" style="47" customWidth="1"/>
    <col min="9" max="9" width="6.28515625" style="47" customWidth="1"/>
    <col min="10" max="10" width="8.5703125" style="48" customWidth="1"/>
    <col min="11" max="11" width="6.28515625" style="48" customWidth="1"/>
    <col min="12" max="12" width="8.5703125" style="48" customWidth="1"/>
    <col min="13" max="13" width="8.5703125" style="49" customWidth="1"/>
    <col min="14" max="14" width="6.28515625" style="49" customWidth="1"/>
    <col min="15" max="15" width="8.5703125" style="48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24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600</v>
      </c>
      <c r="D5" s="24">
        <v>61.264016309887872</v>
      </c>
      <c r="E5" s="23">
        <v>381</v>
      </c>
      <c r="F5" s="24">
        <v>38.735983690112128</v>
      </c>
      <c r="G5" s="25">
        <v>981</v>
      </c>
      <c r="H5" s="23">
        <v>96</v>
      </c>
      <c r="I5" s="24">
        <v>61.688311688311693</v>
      </c>
      <c r="J5" s="23">
        <v>60</v>
      </c>
      <c r="K5" s="24">
        <v>38.311688311688314</v>
      </c>
      <c r="L5" s="25">
        <v>153</v>
      </c>
      <c r="M5" s="23">
        <v>696</v>
      </c>
      <c r="N5" s="24">
        <v>61.321585903083701</v>
      </c>
      <c r="O5" s="23">
        <v>438</v>
      </c>
      <c r="P5" s="26">
        <v>38.678414096916299</v>
      </c>
      <c r="Q5" s="25">
        <v>1134</v>
      </c>
    </row>
    <row r="6" spans="1:17" ht="15" customHeight="1" x14ac:dyDescent="0.2">
      <c r="A6" s="21"/>
      <c r="B6" s="22" t="s">
        <v>10</v>
      </c>
      <c r="C6" s="23">
        <v>450</v>
      </c>
      <c r="D6" s="24">
        <v>87.6953125</v>
      </c>
      <c r="E6" s="23">
        <v>63</v>
      </c>
      <c r="F6" s="24">
        <v>12.3046875</v>
      </c>
      <c r="G6" s="25">
        <v>513</v>
      </c>
      <c r="H6" s="23">
        <v>93</v>
      </c>
      <c r="I6" s="24">
        <v>78.632478632478637</v>
      </c>
      <c r="J6" s="23">
        <v>24</v>
      </c>
      <c r="K6" s="24">
        <v>21.367521367521366</v>
      </c>
      <c r="L6" s="25">
        <v>117</v>
      </c>
      <c r="M6" s="23">
        <v>540</v>
      </c>
      <c r="N6" s="24">
        <v>86.009538950715424</v>
      </c>
      <c r="O6" s="23">
        <v>87</v>
      </c>
      <c r="P6" s="26">
        <v>13.990461049284578</v>
      </c>
      <c r="Q6" s="25">
        <v>630</v>
      </c>
    </row>
    <row r="7" spans="1:17" ht="15" customHeight="1" x14ac:dyDescent="0.2">
      <c r="A7" s="21"/>
      <c r="B7" s="22" t="s">
        <v>11</v>
      </c>
      <c r="C7" s="23">
        <v>15</v>
      </c>
      <c r="D7" s="24">
        <v>43.243243243243242</v>
      </c>
      <c r="E7" s="23">
        <v>21</v>
      </c>
      <c r="F7" s="24">
        <v>56.756756756756758</v>
      </c>
      <c r="G7" s="25">
        <v>36</v>
      </c>
      <c r="H7" s="23">
        <v>0</v>
      </c>
      <c r="I7" s="24">
        <v>25</v>
      </c>
      <c r="J7" s="23">
        <v>3</v>
      </c>
      <c r="K7" s="24">
        <v>75</v>
      </c>
      <c r="L7" s="25">
        <v>3</v>
      </c>
      <c r="M7" s="23">
        <v>18</v>
      </c>
      <c r="N7" s="24">
        <v>41.463414634146339</v>
      </c>
      <c r="O7" s="23">
        <v>24</v>
      </c>
      <c r="P7" s="26">
        <v>58.536585365853654</v>
      </c>
      <c r="Q7" s="25">
        <v>42</v>
      </c>
    </row>
    <row r="8" spans="1:17" ht="15" customHeight="1" x14ac:dyDescent="0.2">
      <c r="A8" s="21"/>
      <c r="B8" s="22" t="s">
        <v>12</v>
      </c>
      <c r="C8" s="23">
        <v>36</v>
      </c>
      <c r="D8" s="24">
        <v>77.083333333333343</v>
      </c>
      <c r="E8" s="23">
        <v>12</v>
      </c>
      <c r="F8" s="24">
        <v>22.916666666666664</v>
      </c>
      <c r="G8" s="25">
        <v>48</v>
      </c>
      <c r="H8" s="23">
        <v>9</v>
      </c>
      <c r="I8" s="24">
        <v>81.818181818181827</v>
      </c>
      <c r="J8" s="23">
        <v>3</v>
      </c>
      <c r="K8" s="24">
        <v>18.181818181818183</v>
      </c>
      <c r="L8" s="25">
        <v>12</v>
      </c>
      <c r="M8" s="23">
        <v>45</v>
      </c>
      <c r="N8" s="24">
        <v>77.966101694915253</v>
      </c>
      <c r="O8" s="23">
        <v>12</v>
      </c>
      <c r="P8" s="26">
        <v>22.033898305084744</v>
      </c>
      <c r="Q8" s="25">
        <v>60</v>
      </c>
    </row>
    <row r="9" spans="1:17" ht="15" customHeight="1" x14ac:dyDescent="0.2">
      <c r="A9" s="21"/>
      <c r="B9" s="22" t="s">
        <v>13</v>
      </c>
      <c r="C9" s="23">
        <v>18</v>
      </c>
      <c r="D9" s="24">
        <v>11.585365853658537</v>
      </c>
      <c r="E9" s="23">
        <v>144</v>
      </c>
      <c r="F9" s="24">
        <v>88.41463414634147</v>
      </c>
      <c r="G9" s="25">
        <v>165</v>
      </c>
      <c r="H9" s="23">
        <v>0</v>
      </c>
      <c r="I9" s="24">
        <v>0</v>
      </c>
      <c r="J9" s="23">
        <v>9</v>
      </c>
      <c r="K9" s="24">
        <v>100</v>
      </c>
      <c r="L9" s="25">
        <v>9</v>
      </c>
      <c r="M9" s="23">
        <v>18</v>
      </c>
      <c r="N9" s="24">
        <v>10.919540229885058</v>
      </c>
      <c r="O9" s="23">
        <v>156</v>
      </c>
      <c r="P9" s="26">
        <v>89.080459770114942</v>
      </c>
      <c r="Q9" s="25">
        <v>174</v>
      </c>
    </row>
    <row r="10" spans="1:17" ht="15" customHeight="1" x14ac:dyDescent="0.2">
      <c r="A10" s="21"/>
      <c r="B10" s="22" t="s">
        <v>14</v>
      </c>
      <c r="C10" s="23">
        <v>0</v>
      </c>
      <c r="D10" s="24" t="s">
        <v>9</v>
      </c>
      <c r="E10" s="23">
        <v>0</v>
      </c>
      <c r="F10" s="24" t="s">
        <v>9</v>
      </c>
      <c r="G10" s="25">
        <v>0</v>
      </c>
      <c r="H10" s="23">
        <v>0</v>
      </c>
      <c r="I10" s="24" t="s">
        <v>9</v>
      </c>
      <c r="J10" s="23">
        <v>0</v>
      </c>
      <c r="K10" s="24" t="s">
        <v>9</v>
      </c>
      <c r="L10" s="25">
        <v>0</v>
      </c>
      <c r="M10" s="23">
        <v>0</v>
      </c>
      <c r="N10" s="24" t="s">
        <v>9</v>
      </c>
      <c r="O10" s="23">
        <v>0</v>
      </c>
      <c r="P10" s="26" t="s">
        <v>9</v>
      </c>
      <c r="Q10" s="25">
        <v>0</v>
      </c>
    </row>
    <row r="11" spans="1:17" ht="15" customHeight="1" x14ac:dyDescent="0.2">
      <c r="A11" s="21"/>
      <c r="B11" s="27" t="s">
        <v>15</v>
      </c>
      <c r="C11" s="28">
        <v>0</v>
      </c>
      <c r="D11" s="29" t="s">
        <v>9</v>
      </c>
      <c r="E11" s="28">
        <v>0</v>
      </c>
      <c r="F11" s="29" t="s">
        <v>9</v>
      </c>
      <c r="G11" s="25">
        <v>0</v>
      </c>
      <c r="H11" s="28">
        <v>0</v>
      </c>
      <c r="I11" s="29" t="s">
        <v>9</v>
      </c>
      <c r="J11" s="28">
        <v>0</v>
      </c>
      <c r="K11" s="29" t="s">
        <v>9</v>
      </c>
      <c r="L11" s="25">
        <v>0</v>
      </c>
      <c r="M11" s="28">
        <f t="shared" ref="M5:M11" si="0">C11+H11</f>
        <v>0</v>
      </c>
      <c r="N11" s="29" t="s">
        <v>9</v>
      </c>
      <c r="O11" s="28">
        <f t="shared" ref="O5:O11" si="1">E11+J11</f>
        <v>0</v>
      </c>
      <c r="P11" s="30" t="s">
        <v>9</v>
      </c>
      <c r="Q11" s="25">
        <v>0</v>
      </c>
    </row>
    <row r="12" spans="1:17" s="37" customFormat="1" ht="15" customHeight="1" x14ac:dyDescent="0.2">
      <c r="A12" s="31"/>
      <c r="B12" s="32" t="s">
        <v>16</v>
      </c>
      <c r="C12" s="33">
        <v>1122</v>
      </c>
      <c r="D12" s="34">
        <v>64.408725602755453</v>
      </c>
      <c r="E12" s="33">
        <v>621</v>
      </c>
      <c r="F12" s="34">
        <v>35.591274397244547</v>
      </c>
      <c r="G12" s="35">
        <v>1743</v>
      </c>
      <c r="H12" s="33">
        <v>198</v>
      </c>
      <c r="I12" s="34">
        <v>66.554054054054063</v>
      </c>
      <c r="J12" s="33">
        <v>99</v>
      </c>
      <c r="K12" s="34">
        <v>33.445945945945951</v>
      </c>
      <c r="L12" s="35">
        <v>297</v>
      </c>
      <c r="M12" s="33">
        <v>1320</v>
      </c>
      <c r="N12" s="34">
        <v>64.720314033366037</v>
      </c>
      <c r="O12" s="33">
        <v>720</v>
      </c>
      <c r="P12" s="36">
        <v>35.279685966633956</v>
      </c>
      <c r="Q12" s="35">
        <v>2037</v>
      </c>
    </row>
    <row r="13" spans="1:17" s="44" customFormat="1" x14ac:dyDescent="0.2">
      <c r="A13" s="38"/>
      <c r="B13" s="39"/>
      <c r="C13" s="40"/>
      <c r="D13" s="40"/>
      <c r="E13" s="41"/>
      <c r="F13" s="41"/>
      <c r="G13" s="41"/>
      <c r="H13" s="40"/>
      <c r="I13" s="40"/>
      <c r="J13" s="41"/>
      <c r="K13" s="41"/>
      <c r="L13" s="41"/>
      <c r="M13" s="42"/>
      <c r="N13" s="42"/>
      <c r="O13" s="43"/>
      <c r="P13" s="43"/>
    </row>
    <row r="14" spans="1:17" ht="13.9" customHeight="1" x14ac:dyDescent="0.2">
      <c r="A14" s="45" t="s">
        <v>19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</row>
    <row r="15" spans="1:17" x14ac:dyDescent="0.2">
      <c r="A15" s="46" t="s">
        <v>17</v>
      </c>
    </row>
    <row r="16" spans="1:17" x14ac:dyDescent="0.2">
      <c r="A16" s="50" t="s">
        <v>20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</row>
    <row r="17" spans="1:1" x14ac:dyDescent="0.2">
      <c r="A17" s="51"/>
    </row>
  </sheetData>
  <mergeCells count="8">
    <mergeCell ref="A14:Q14"/>
    <mergeCell ref="A16:O16"/>
    <mergeCell ref="A2:Q2"/>
    <mergeCell ref="A3:A4"/>
    <mergeCell ref="B3:B4"/>
    <mergeCell ref="C3:G3"/>
    <mergeCell ref="H3:L3"/>
    <mergeCell ref="M3:Q3"/>
  </mergeCells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09.12.2020&amp;RHanau</oddHeader>
    <oddFooter>&amp;R&amp;10Tabelle 41.2 mw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17"/>
  <sheetViews>
    <sheetView zoomScaleNormal="100" zoomScaleSheetLayoutView="100" workbookViewId="0">
      <selection activeCell="A10" sqref="A10"/>
    </sheetView>
  </sheetViews>
  <sheetFormatPr baseColWidth="10" defaultColWidth="11.5703125" defaultRowHeight="12.75" x14ac:dyDescent="0.2"/>
  <cols>
    <col min="1" max="1" width="1.28515625" style="46" customWidth="1"/>
    <col min="2" max="2" width="26.42578125" style="46" customWidth="1"/>
    <col min="3" max="3" width="8.5703125" style="47" customWidth="1"/>
    <col min="4" max="4" width="6.28515625" style="47" customWidth="1"/>
    <col min="5" max="5" width="8.5703125" style="48" customWidth="1"/>
    <col min="6" max="6" width="6.28515625" style="48" customWidth="1"/>
    <col min="7" max="7" width="8.5703125" style="48" customWidth="1"/>
    <col min="8" max="8" width="8.5703125" style="47" customWidth="1"/>
    <col min="9" max="9" width="6.28515625" style="47" customWidth="1"/>
    <col min="10" max="10" width="8.5703125" style="48" customWidth="1"/>
    <col min="11" max="11" width="6.28515625" style="48" customWidth="1"/>
    <col min="12" max="12" width="8.5703125" style="48" customWidth="1"/>
    <col min="13" max="13" width="8.5703125" style="49" customWidth="1"/>
    <col min="14" max="14" width="6.28515625" style="49" customWidth="1"/>
    <col min="15" max="15" width="8.5703125" style="48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25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993</v>
      </c>
      <c r="D5" s="24">
        <v>65.180327868852459</v>
      </c>
      <c r="E5" s="23">
        <v>531</v>
      </c>
      <c r="F5" s="24">
        <v>34.754098360655739</v>
      </c>
      <c r="G5" s="25">
        <v>1524</v>
      </c>
      <c r="H5" s="23">
        <v>81</v>
      </c>
      <c r="I5" s="24">
        <v>66.11570247933885</v>
      </c>
      <c r="J5" s="23">
        <v>42</v>
      </c>
      <c r="K5" s="24">
        <v>33.884297520661157</v>
      </c>
      <c r="L5" s="25">
        <v>120</v>
      </c>
      <c r="M5" s="23">
        <v>1074</v>
      </c>
      <c r="N5" s="24">
        <v>65.249088699878484</v>
      </c>
      <c r="O5" s="23">
        <v>570</v>
      </c>
      <c r="P5" s="26">
        <v>34.690157958687728</v>
      </c>
      <c r="Q5" s="25">
        <v>1647</v>
      </c>
    </row>
    <row r="6" spans="1:17" ht="15" customHeight="1" x14ac:dyDescent="0.2">
      <c r="A6" s="21"/>
      <c r="B6" s="22" t="s">
        <v>10</v>
      </c>
      <c r="C6" s="23">
        <v>555</v>
      </c>
      <c r="D6" s="24">
        <v>84.992343032159269</v>
      </c>
      <c r="E6" s="23">
        <v>99</v>
      </c>
      <c r="F6" s="24">
        <v>15.007656967840735</v>
      </c>
      <c r="G6" s="25">
        <v>654</v>
      </c>
      <c r="H6" s="23">
        <v>150</v>
      </c>
      <c r="I6" s="24">
        <v>80.213903743315512</v>
      </c>
      <c r="J6" s="23">
        <v>36</v>
      </c>
      <c r="K6" s="24">
        <v>19.786096256684495</v>
      </c>
      <c r="L6" s="25">
        <v>186</v>
      </c>
      <c r="M6" s="23">
        <v>705</v>
      </c>
      <c r="N6" s="24">
        <v>83.928571428571431</v>
      </c>
      <c r="O6" s="23">
        <v>135</v>
      </c>
      <c r="P6" s="26">
        <v>16.071428571428573</v>
      </c>
      <c r="Q6" s="25">
        <v>840</v>
      </c>
    </row>
    <row r="7" spans="1:17" ht="15" customHeight="1" x14ac:dyDescent="0.2">
      <c r="A7" s="21"/>
      <c r="B7" s="22" t="s">
        <v>11</v>
      </c>
      <c r="C7" s="23">
        <v>18</v>
      </c>
      <c r="D7" s="24">
        <v>30</v>
      </c>
      <c r="E7" s="23">
        <v>42</v>
      </c>
      <c r="F7" s="24">
        <v>70</v>
      </c>
      <c r="G7" s="25">
        <v>60</v>
      </c>
      <c r="H7" s="23">
        <v>0</v>
      </c>
      <c r="I7" s="24">
        <v>0</v>
      </c>
      <c r="J7" s="23">
        <v>3</v>
      </c>
      <c r="K7" s="24">
        <v>100</v>
      </c>
      <c r="L7" s="25">
        <v>3</v>
      </c>
      <c r="M7" s="23">
        <v>18</v>
      </c>
      <c r="N7" s="24">
        <v>28.125</v>
      </c>
      <c r="O7" s="23">
        <v>45</v>
      </c>
      <c r="P7" s="26">
        <v>71.875</v>
      </c>
      <c r="Q7" s="25">
        <v>63</v>
      </c>
    </row>
    <row r="8" spans="1:17" ht="15" customHeight="1" x14ac:dyDescent="0.2">
      <c r="A8" s="21"/>
      <c r="B8" s="22" t="s">
        <v>12</v>
      </c>
      <c r="C8" s="23">
        <v>57</v>
      </c>
      <c r="D8" s="24">
        <v>83.582089552238799</v>
      </c>
      <c r="E8" s="23">
        <v>12</v>
      </c>
      <c r="F8" s="24">
        <v>16.417910447761194</v>
      </c>
      <c r="G8" s="25">
        <v>66</v>
      </c>
      <c r="H8" s="23">
        <v>9</v>
      </c>
      <c r="I8" s="24">
        <v>50</v>
      </c>
      <c r="J8" s="23">
        <v>9</v>
      </c>
      <c r="K8" s="24">
        <v>50</v>
      </c>
      <c r="L8" s="25">
        <v>21</v>
      </c>
      <c r="M8" s="23">
        <v>66</v>
      </c>
      <c r="N8" s="24">
        <v>75.862068965517238</v>
      </c>
      <c r="O8" s="23">
        <v>21</v>
      </c>
      <c r="P8" s="26">
        <v>24.137931034482758</v>
      </c>
      <c r="Q8" s="25">
        <v>87</v>
      </c>
    </row>
    <row r="9" spans="1:17" ht="15" customHeight="1" x14ac:dyDescent="0.2">
      <c r="A9" s="21"/>
      <c r="B9" s="22" t="s">
        <v>13</v>
      </c>
      <c r="C9" s="23">
        <v>36</v>
      </c>
      <c r="D9" s="24">
        <v>10.9717868338558</v>
      </c>
      <c r="E9" s="23">
        <v>285</v>
      </c>
      <c r="F9" s="24">
        <v>89.028213166144198</v>
      </c>
      <c r="G9" s="25">
        <v>318</v>
      </c>
      <c r="H9" s="23">
        <v>0</v>
      </c>
      <c r="I9" s="24">
        <v>0</v>
      </c>
      <c r="J9" s="23">
        <v>18</v>
      </c>
      <c r="K9" s="24">
        <v>100</v>
      </c>
      <c r="L9" s="25">
        <v>18</v>
      </c>
      <c r="M9" s="23">
        <v>36</v>
      </c>
      <c r="N9" s="24">
        <v>10.416666666666668</v>
      </c>
      <c r="O9" s="23">
        <v>300</v>
      </c>
      <c r="P9" s="26">
        <v>89.583333333333343</v>
      </c>
      <c r="Q9" s="25">
        <v>336</v>
      </c>
    </row>
    <row r="10" spans="1:17" ht="15" customHeight="1" x14ac:dyDescent="0.2">
      <c r="A10" s="21"/>
      <c r="B10" s="22" t="s">
        <v>14</v>
      </c>
      <c r="C10" s="23">
        <v>0</v>
      </c>
      <c r="D10" s="24" t="s">
        <v>9</v>
      </c>
      <c r="E10" s="23">
        <v>0</v>
      </c>
      <c r="F10" s="24" t="s">
        <v>9</v>
      </c>
      <c r="G10" s="25">
        <v>0</v>
      </c>
      <c r="H10" s="23">
        <v>0</v>
      </c>
      <c r="I10" s="24" t="s">
        <v>9</v>
      </c>
      <c r="J10" s="23">
        <v>0</v>
      </c>
      <c r="K10" s="24" t="s">
        <v>9</v>
      </c>
      <c r="L10" s="25">
        <v>0</v>
      </c>
      <c r="M10" s="23">
        <v>0</v>
      </c>
      <c r="N10" s="24" t="s">
        <v>9</v>
      </c>
      <c r="O10" s="23">
        <v>0</v>
      </c>
      <c r="P10" s="26" t="s">
        <v>9</v>
      </c>
      <c r="Q10" s="25">
        <v>0</v>
      </c>
    </row>
    <row r="11" spans="1:17" ht="15" customHeight="1" x14ac:dyDescent="0.2">
      <c r="A11" s="21"/>
      <c r="B11" s="27" t="s">
        <v>15</v>
      </c>
      <c r="C11" s="28">
        <v>0</v>
      </c>
      <c r="D11" s="29" t="s">
        <v>9</v>
      </c>
      <c r="E11" s="28">
        <v>0</v>
      </c>
      <c r="F11" s="29" t="s">
        <v>9</v>
      </c>
      <c r="G11" s="25">
        <v>0</v>
      </c>
      <c r="H11" s="28">
        <v>0</v>
      </c>
      <c r="I11" s="29" t="s">
        <v>9</v>
      </c>
      <c r="J11" s="28">
        <v>0</v>
      </c>
      <c r="K11" s="29" t="s">
        <v>9</v>
      </c>
      <c r="L11" s="25">
        <v>0</v>
      </c>
      <c r="M11" s="28">
        <f t="shared" ref="M5:M11" si="0">C11+H11</f>
        <v>0</v>
      </c>
      <c r="N11" s="29" t="s">
        <v>9</v>
      </c>
      <c r="O11" s="28">
        <f t="shared" ref="O5:O11" si="1">E11+J11</f>
        <v>0</v>
      </c>
      <c r="P11" s="30" t="s">
        <v>9</v>
      </c>
      <c r="Q11" s="25">
        <v>0</v>
      </c>
    </row>
    <row r="12" spans="1:17" s="37" customFormat="1" ht="15" customHeight="1" x14ac:dyDescent="0.2">
      <c r="A12" s="31"/>
      <c r="B12" s="32" t="s">
        <v>16</v>
      </c>
      <c r="C12" s="33">
        <v>1659</v>
      </c>
      <c r="D12" s="34">
        <v>63.185975609756099</v>
      </c>
      <c r="E12" s="33">
        <v>966</v>
      </c>
      <c r="F12" s="34">
        <v>36.775914634146339</v>
      </c>
      <c r="G12" s="35">
        <v>2625</v>
      </c>
      <c r="H12" s="33">
        <v>240</v>
      </c>
      <c r="I12" s="34">
        <v>68.767908309455578</v>
      </c>
      <c r="J12" s="33">
        <v>108</v>
      </c>
      <c r="K12" s="34">
        <v>31.232091690544411</v>
      </c>
      <c r="L12" s="35">
        <v>348</v>
      </c>
      <c r="M12" s="33">
        <v>1899</v>
      </c>
      <c r="N12" s="34">
        <v>63.84123780692903</v>
      </c>
      <c r="O12" s="33">
        <v>1074</v>
      </c>
      <c r="P12" s="36">
        <v>36.125126135216952</v>
      </c>
      <c r="Q12" s="35">
        <v>2973</v>
      </c>
    </row>
    <row r="13" spans="1:17" s="44" customFormat="1" x14ac:dyDescent="0.2">
      <c r="A13" s="38"/>
      <c r="B13" s="39"/>
      <c r="C13" s="40"/>
      <c r="D13" s="40"/>
      <c r="E13" s="41"/>
      <c r="F13" s="41"/>
      <c r="G13" s="41"/>
      <c r="H13" s="40"/>
      <c r="I13" s="40"/>
      <c r="J13" s="41"/>
      <c r="K13" s="41"/>
      <c r="L13" s="41"/>
      <c r="M13" s="42"/>
      <c r="N13" s="42"/>
      <c r="O13" s="43"/>
      <c r="P13" s="43"/>
    </row>
    <row r="14" spans="1:17" ht="13.9" customHeight="1" x14ac:dyDescent="0.2">
      <c r="A14" s="45" t="s">
        <v>19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</row>
    <row r="15" spans="1:17" x14ac:dyDescent="0.2">
      <c r="A15" s="46" t="s">
        <v>17</v>
      </c>
    </row>
    <row r="16" spans="1:17" x14ac:dyDescent="0.2">
      <c r="A16" s="50" t="s">
        <v>20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</row>
    <row r="17" spans="1:1" x14ac:dyDescent="0.2">
      <c r="A17" s="51"/>
    </row>
  </sheetData>
  <mergeCells count="8">
    <mergeCell ref="A14:Q14"/>
    <mergeCell ref="A16:O16"/>
    <mergeCell ref="A2:Q2"/>
    <mergeCell ref="A3:A4"/>
    <mergeCell ref="B3:B4"/>
    <mergeCell ref="C3:G3"/>
    <mergeCell ref="H3:L3"/>
    <mergeCell ref="M3:Q3"/>
  </mergeCells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09.12.2020&amp;RBad Homburg</oddHeader>
    <oddFooter>&amp;R&amp;10Tabelle 41.2 mw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17"/>
  <sheetViews>
    <sheetView zoomScaleNormal="100" zoomScaleSheetLayoutView="100" workbookViewId="0">
      <selection activeCell="A9" sqref="A9"/>
    </sheetView>
  </sheetViews>
  <sheetFormatPr baseColWidth="10" defaultColWidth="11.5703125" defaultRowHeight="12.75" x14ac:dyDescent="0.2"/>
  <cols>
    <col min="1" max="1" width="1.28515625" style="46" customWidth="1"/>
    <col min="2" max="2" width="26.42578125" style="46" customWidth="1"/>
    <col min="3" max="3" width="8.5703125" style="47" customWidth="1"/>
    <col min="4" max="4" width="6.28515625" style="47" customWidth="1"/>
    <col min="5" max="5" width="8.5703125" style="48" customWidth="1"/>
    <col min="6" max="6" width="6.28515625" style="48" customWidth="1"/>
    <col min="7" max="7" width="8.5703125" style="48" customWidth="1"/>
    <col min="8" max="8" width="8.5703125" style="47" customWidth="1"/>
    <col min="9" max="9" width="6.28515625" style="47" customWidth="1"/>
    <col min="10" max="10" width="8.5703125" style="48" customWidth="1"/>
    <col min="11" max="11" width="6.28515625" style="48" customWidth="1"/>
    <col min="12" max="12" width="8.5703125" style="48" customWidth="1"/>
    <col min="13" max="13" width="8.5703125" style="49" customWidth="1"/>
    <col min="14" max="14" width="6.28515625" style="49" customWidth="1"/>
    <col min="15" max="15" width="8.5703125" style="48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26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1134</v>
      </c>
      <c r="D5" s="24">
        <v>63.902989283699938</v>
      </c>
      <c r="E5" s="23">
        <v>639</v>
      </c>
      <c r="F5" s="24">
        <v>36.097010716300055</v>
      </c>
      <c r="G5" s="25">
        <v>1773</v>
      </c>
      <c r="H5" s="23">
        <v>105</v>
      </c>
      <c r="I5" s="24">
        <v>62.275449101796411</v>
      </c>
      <c r="J5" s="23">
        <v>63</v>
      </c>
      <c r="K5" s="24">
        <v>37.724550898203589</v>
      </c>
      <c r="L5" s="25">
        <v>168</v>
      </c>
      <c r="M5" s="23">
        <v>1236</v>
      </c>
      <c r="N5" s="24">
        <v>63.762886597938142</v>
      </c>
      <c r="O5" s="23">
        <v>702</v>
      </c>
      <c r="P5" s="26">
        <v>36.237113402061851</v>
      </c>
      <c r="Q5" s="25">
        <v>1941</v>
      </c>
    </row>
    <row r="6" spans="1:17" ht="15" customHeight="1" x14ac:dyDescent="0.2">
      <c r="A6" s="21"/>
      <c r="B6" s="22" t="s">
        <v>10</v>
      </c>
      <c r="C6" s="23">
        <v>534</v>
      </c>
      <c r="D6" s="24">
        <v>78.497790868924895</v>
      </c>
      <c r="E6" s="23">
        <v>147</v>
      </c>
      <c r="F6" s="24">
        <v>21.502209131075112</v>
      </c>
      <c r="G6" s="25">
        <v>678</v>
      </c>
      <c r="H6" s="23">
        <v>150</v>
      </c>
      <c r="I6" s="24">
        <v>79.473684210526315</v>
      </c>
      <c r="J6" s="23">
        <v>39</v>
      </c>
      <c r="K6" s="24">
        <v>20.526315789473685</v>
      </c>
      <c r="L6" s="25">
        <v>189</v>
      </c>
      <c r="M6" s="23">
        <v>684</v>
      </c>
      <c r="N6" s="24">
        <v>78.71116225546605</v>
      </c>
      <c r="O6" s="23">
        <v>186</v>
      </c>
      <c r="P6" s="26">
        <v>21.288837744533947</v>
      </c>
      <c r="Q6" s="25">
        <v>870</v>
      </c>
    </row>
    <row r="7" spans="1:17" ht="15" customHeight="1" x14ac:dyDescent="0.2">
      <c r="A7" s="21"/>
      <c r="B7" s="22" t="s">
        <v>11</v>
      </c>
      <c r="C7" s="23">
        <v>48</v>
      </c>
      <c r="D7" s="24">
        <v>34.532374100719423</v>
      </c>
      <c r="E7" s="23">
        <v>90</v>
      </c>
      <c r="F7" s="24">
        <v>65.467625899280577</v>
      </c>
      <c r="G7" s="25">
        <v>138</v>
      </c>
      <c r="H7" s="23">
        <v>3</v>
      </c>
      <c r="I7" s="24">
        <v>25</v>
      </c>
      <c r="J7" s="23">
        <v>9</v>
      </c>
      <c r="K7" s="24">
        <v>75</v>
      </c>
      <c r="L7" s="25">
        <v>12</v>
      </c>
      <c r="M7" s="23">
        <v>51</v>
      </c>
      <c r="N7" s="24">
        <v>33.774834437086092</v>
      </c>
      <c r="O7" s="23">
        <v>99</v>
      </c>
      <c r="P7" s="26">
        <v>66.225165562913915</v>
      </c>
      <c r="Q7" s="25">
        <v>150</v>
      </c>
    </row>
    <row r="8" spans="1:17" ht="15" customHeight="1" x14ac:dyDescent="0.2">
      <c r="A8" s="21"/>
      <c r="B8" s="22" t="s">
        <v>12</v>
      </c>
      <c r="C8" s="23">
        <v>39</v>
      </c>
      <c r="D8" s="24">
        <v>72.222222222222214</v>
      </c>
      <c r="E8" s="23">
        <v>15</v>
      </c>
      <c r="F8" s="24">
        <v>27.777777777777779</v>
      </c>
      <c r="G8" s="25">
        <v>54</v>
      </c>
      <c r="H8" s="23">
        <v>9</v>
      </c>
      <c r="I8" s="24">
        <v>44.444444444444443</v>
      </c>
      <c r="J8" s="23">
        <v>9</v>
      </c>
      <c r="K8" s="24">
        <v>55.555555555555557</v>
      </c>
      <c r="L8" s="25">
        <v>18</v>
      </c>
      <c r="M8" s="23">
        <v>48</v>
      </c>
      <c r="N8" s="24">
        <v>65.277777777777786</v>
      </c>
      <c r="O8" s="23">
        <v>24</v>
      </c>
      <c r="P8" s="26">
        <v>34.722222222222221</v>
      </c>
      <c r="Q8" s="25">
        <v>72</v>
      </c>
    </row>
    <row r="9" spans="1:17" ht="15" customHeight="1" x14ac:dyDescent="0.2">
      <c r="A9" s="21"/>
      <c r="B9" s="22" t="s">
        <v>13</v>
      </c>
      <c r="C9" s="23">
        <v>24</v>
      </c>
      <c r="D9" s="24">
        <v>9.6385542168674707</v>
      </c>
      <c r="E9" s="23">
        <v>225</v>
      </c>
      <c r="F9" s="24">
        <v>90.361445783132538</v>
      </c>
      <c r="G9" s="25">
        <v>249</v>
      </c>
      <c r="H9" s="23">
        <v>0</v>
      </c>
      <c r="I9" s="24">
        <v>0</v>
      </c>
      <c r="J9" s="23">
        <v>12</v>
      </c>
      <c r="K9" s="24">
        <v>100</v>
      </c>
      <c r="L9" s="25">
        <v>12</v>
      </c>
      <c r="M9" s="23">
        <v>24</v>
      </c>
      <c r="N9" s="24">
        <v>9.2307692307692317</v>
      </c>
      <c r="O9" s="23">
        <v>237</v>
      </c>
      <c r="P9" s="26">
        <v>90.769230769230774</v>
      </c>
      <c r="Q9" s="25">
        <v>261</v>
      </c>
    </row>
    <row r="10" spans="1:17" ht="15" customHeight="1" x14ac:dyDescent="0.2">
      <c r="A10" s="21"/>
      <c r="B10" s="22" t="s">
        <v>14</v>
      </c>
      <c r="C10" s="23">
        <v>0</v>
      </c>
      <c r="D10" s="24" t="s">
        <v>9</v>
      </c>
      <c r="E10" s="23">
        <v>0</v>
      </c>
      <c r="F10" s="24" t="s">
        <v>9</v>
      </c>
      <c r="G10" s="25">
        <v>0</v>
      </c>
      <c r="H10" s="23">
        <v>0</v>
      </c>
      <c r="I10" s="24" t="s">
        <v>9</v>
      </c>
      <c r="J10" s="23">
        <v>0</v>
      </c>
      <c r="K10" s="24" t="s">
        <v>9</v>
      </c>
      <c r="L10" s="25">
        <v>0</v>
      </c>
      <c r="M10" s="23">
        <f t="shared" ref="M5:M11" si="0">C10+H10</f>
        <v>0</v>
      </c>
      <c r="N10" s="24" t="s">
        <v>9</v>
      </c>
      <c r="O10" s="23">
        <f t="shared" ref="O5:O11" si="1">E10+J10</f>
        <v>0</v>
      </c>
      <c r="P10" s="26" t="s">
        <v>9</v>
      </c>
      <c r="Q10" s="25">
        <v>0</v>
      </c>
    </row>
    <row r="11" spans="1:17" ht="15" customHeight="1" x14ac:dyDescent="0.2">
      <c r="A11" s="21"/>
      <c r="B11" s="27" t="s">
        <v>15</v>
      </c>
      <c r="C11" s="28">
        <v>0</v>
      </c>
      <c r="D11" s="29" t="s">
        <v>9</v>
      </c>
      <c r="E11" s="28">
        <v>0</v>
      </c>
      <c r="F11" s="29" t="s">
        <v>9</v>
      </c>
      <c r="G11" s="25">
        <v>0</v>
      </c>
      <c r="H11" s="28">
        <v>0</v>
      </c>
      <c r="I11" s="29" t="s">
        <v>9</v>
      </c>
      <c r="J11" s="28">
        <v>0</v>
      </c>
      <c r="K11" s="29" t="s">
        <v>9</v>
      </c>
      <c r="L11" s="25">
        <v>0</v>
      </c>
      <c r="M11" s="28">
        <f t="shared" si="0"/>
        <v>0</v>
      </c>
      <c r="N11" s="29" t="s">
        <v>9</v>
      </c>
      <c r="O11" s="28">
        <f t="shared" si="1"/>
        <v>0</v>
      </c>
      <c r="P11" s="30" t="s">
        <v>9</v>
      </c>
      <c r="Q11" s="25">
        <v>0</v>
      </c>
    </row>
    <row r="12" spans="1:17" s="37" customFormat="1" ht="15" customHeight="1" x14ac:dyDescent="0.2">
      <c r="A12" s="31"/>
      <c r="B12" s="32" t="s">
        <v>16</v>
      </c>
      <c r="C12" s="33">
        <v>1776</v>
      </c>
      <c r="D12" s="34">
        <v>61.402902557014514</v>
      </c>
      <c r="E12" s="33">
        <v>1116</v>
      </c>
      <c r="F12" s="34">
        <v>38.597097442985486</v>
      </c>
      <c r="G12" s="35">
        <v>2895</v>
      </c>
      <c r="H12" s="33">
        <v>267</v>
      </c>
      <c r="I12" s="34">
        <v>66.834170854271363</v>
      </c>
      <c r="J12" s="33">
        <v>132</v>
      </c>
      <c r="K12" s="34">
        <v>33.165829145728644</v>
      </c>
      <c r="L12" s="35">
        <v>399</v>
      </c>
      <c r="M12" s="33">
        <v>2043</v>
      </c>
      <c r="N12" s="34">
        <v>62.05953827460511</v>
      </c>
      <c r="O12" s="33">
        <v>1248</v>
      </c>
      <c r="P12" s="36">
        <v>37.940461725394897</v>
      </c>
      <c r="Q12" s="35">
        <v>3291</v>
      </c>
    </row>
    <row r="13" spans="1:17" s="44" customFormat="1" x14ac:dyDescent="0.2">
      <c r="A13" s="38"/>
      <c r="B13" s="39"/>
      <c r="C13" s="40"/>
      <c r="D13" s="40"/>
      <c r="E13" s="41"/>
      <c r="F13" s="41"/>
      <c r="G13" s="41"/>
      <c r="H13" s="40"/>
      <c r="I13" s="40"/>
      <c r="J13" s="41"/>
      <c r="K13" s="41"/>
      <c r="L13" s="41"/>
      <c r="M13" s="42"/>
      <c r="N13" s="42"/>
      <c r="O13" s="43"/>
      <c r="P13" s="43"/>
    </row>
    <row r="14" spans="1:17" ht="13.9" customHeight="1" x14ac:dyDescent="0.2">
      <c r="A14" s="45" t="s">
        <v>19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</row>
    <row r="15" spans="1:17" x14ac:dyDescent="0.2">
      <c r="A15" s="46" t="s">
        <v>17</v>
      </c>
    </row>
    <row r="16" spans="1:17" x14ac:dyDescent="0.2">
      <c r="A16" s="50" t="s">
        <v>20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</row>
    <row r="17" spans="1:1" x14ac:dyDescent="0.2">
      <c r="A17" s="51"/>
    </row>
  </sheetData>
  <mergeCells count="8">
    <mergeCell ref="A14:Q14"/>
    <mergeCell ref="A16:O16"/>
    <mergeCell ref="A2:Q2"/>
    <mergeCell ref="A3:A4"/>
    <mergeCell ref="B3:B4"/>
    <mergeCell ref="C3:G3"/>
    <mergeCell ref="H3:L3"/>
    <mergeCell ref="M3:Q3"/>
  </mergeCells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09.12.2020&amp;RKassel</oddHeader>
    <oddFooter>&amp;R&amp;10Tabelle 41.2 mw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17"/>
  <sheetViews>
    <sheetView zoomScaleNormal="100" zoomScaleSheetLayoutView="100" workbookViewId="0">
      <selection activeCell="A9" sqref="A9"/>
    </sheetView>
  </sheetViews>
  <sheetFormatPr baseColWidth="10" defaultColWidth="11.5703125" defaultRowHeight="12.75" x14ac:dyDescent="0.2"/>
  <cols>
    <col min="1" max="1" width="1.28515625" style="46" customWidth="1"/>
    <col min="2" max="2" width="26.42578125" style="46" customWidth="1"/>
    <col min="3" max="3" width="8.5703125" style="47" customWidth="1"/>
    <col min="4" max="4" width="6.28515625" style="47" customWidth="1"/>
    <col min="5" max="5" width="8.5703125" style="48" customWidth="1"/>
    <col min="6" max="6" width="6.28515625" style="48" customWidth="1"/>
    <col min="7" max="7" width="8.5703125" style="48" customWidth="1"/>
    <col min="8" max="8" width="8.5703125" style="47" customWidth="1"/>
    <col min="9" max="9" width="6.28515625" style="47" customWidth="1"/>
    <col min="10" max="10" width="8.5703125" style="48" customWidth="1"/>
    <col min="11" max="11" width="6.28515625" style="48" customWidth="1"/>
    <col min="12" max="12" width="8.5703125" style="48" customWidth="1"/>
    <col min="13" max="13" width="8.5703125" style="49" customWidth="1"/>
    <col min="14" max="14" width="6.28515625" style="49" customWidth="1"/>
    <col min="15" max="15" width="8.5703125" style="48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27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693</v>
      </c>
      <c r="D5" s="24">
        <v>66.666666666666657</v>
      </c>
      <c r="E5" s="23">
        <v>348</v>
      </c>
      <c r="F5" s="24">
        <v>33.333333333333329</v>
      </c>
      <c r="G5" s="25">
        <v>1041</v>
      </c>
      <c r="H5" s="23">
        <v>75</v>
      </c>
      <c r="I5" s="24">
        <v>61.157024793388423</v>
      </c>
      <c r="J5" s="23">
        <v>48</v>
      </c>
      <c r="K5" s="24">
        <v>38.84297520661157</v>
      </c>
      <c r="L5" s="25">
        <v>120</v>
      </c>
      <c r="M5" s="23">
        <v>768</v>
      </c>
      <c r="N5" s="24">
        <v>66.09294320137694</v>
      </c>
      <c r="O5" s="23">
        <v>393</v>
      </c>
      <c r="P5" s="26">
        <v>33.907056798623067</v>
      </c>
      <c r="Q5" s="25">
        <v>1161</v>
      </c>
    </row>
    <row r="6" spans="1:17" ht="15" customHeight="1" x14ac:dyDescent="0.2">
      <c r="A6" s="21"/>
      <c r="B6" s="22" t="s">
        <v>10</v>
      </c>
      <c r="C6" s="23">
        <v>435</v>
      </c>
      <c r="D6" s="24">
        <v>82.699619771863127</v>
      </c>
      <c r="E6" s="23">
        <v>90</v>
      </c>
      <c r="F6" s="24">
        <v>17.300380228136884</v>
      </c>
      <c r="G6" s="25">
        <v>525</v>
      </c>
      <c r="H6" s="23">
        <v>108</v>
      </c>
      <c r="I6" s="24">
        <v>77.697841726618705</v>
      </c>
      <c r="J6" s="23">
        <v>30</v>
      </c>
      <c r="K6" s="24">
        <v>22.302158273381295</v>
      </c>
      <c r="L6" s="25">
        <v>138</v>
      </c>
      <c r="M6" s="23">
        <v>543</v>
      </c>
      <c r="N6" s="24">
        <v>81.654135338345867</v>
      </c>
      <c r="O6" s="23">
        <v>123</v>
      </c>
      <c r="P6" s="26">
        <v>18.345864661654137</v>
      </c>
      <c r="Q6" s="25">
        <v>666</v>
      </c>
    </row>
    <row r="7" spans="1:17" ht="15" customHeight="1" x14ac:dyDescent="0.2">
      <c r="A7" s="21"/>
      <c r="B7" s="22" t="s">
        <v>11</v>
      </c>
      <c r="C7" s="23">
        <v>21</v>
      </c>
      <c r="D7" s="24">
        <v>32.786885245901637</v>
      </c>
      <c r="E7" s="23">
        <v>42</v>
      </c>
      <c r="F7" s="24">
        <v>67.213114754098356</v>
      </c>
      <c r="G7" s="25">
        <v>60</v>
      </c>
      <c r="H7" s="23">
        <v>0</v>
      </c>
      <c r="I7" s="24">
        <v>50</v>
      </c>
      <c r="J7" s="23">
        <v>0</v>
      </c>
      <c r="K7" s="24">
        <v>50</v>
      </c>
      <c r="L7" s="25">
        <v>3</v>
      </c>
      <c r="M7" s="23">
        <v>21</v>
      </c>
      <c r="N7" s="24">
        <v>33.333333333333329</v>
      </c>
      <c r="O7" s="23">
        <v>42</v>
      </c>
      <c r="P7" s="26">
        <v>66.666666666666657</v>
      </c>
      <c r="Q7" s="25">
        <v>63</v>
      </c>
    </row>
    <row r="8" spans="1:17" ht="15" customHeight="1" x14ac:dyDescent="0.2">
      <c r="A8" s="21"/>
      <c r="B8" s="22" t="s">
        <v>12</v>
      </c>
      <c r="C8" s="23">
        <v>39</v>
      </c>
      <c r="D8" s="24">
        <v>76.470588235294116</v>
      </c>
      <c r="E8" s="23">
        <v>12</v>
      </c>
      <c r="F8" s="24">
        <v>23.52941176470588</v>
      </c>
      <c r="G8" s="25">
        <v>51</v>
      </c>
      <c r="H8" s="23">
        <v>12</v>
      </c>
      <c r="I8" s="24">
        <v>73.333333333333329</v>
      </c>
      <c r="J8" s="23">
        <v>3</v>
      </c>
      <c r="K8" s="24">
        <v>26.666666666666668</v>
      </c>
      <c r="L8" s="25">
        <v>15</v>
      </c>
      <c r="M8" s="23">
        <v>51</v>
      </c>
      <c r="N8" s="24">
        <v>75.757575757575751</v>
      </c>
      <c r="O8" s="23">
        <v>15</v>
      </c>
      <c r="P8" s="26">
        <v>24.242424242424242</v>
      </c>
      <c r="Q8" s="25">
        <v>66</v>
      </c>
    </row>
    <row r="9" spans="1:17" ht="15" customHeight="1" x14ac:dyDescent="0.2">
      <c r="A9" s="21"/>
      <c r="B9" s="22" t="s">
        <v>13</v>
      </c>
      <c r="C9" s="23">
        <v>12</v>
      </c>
      <c r="D9" s="24">
        <v>11.111111111111111</v>
      </c>
      <c r="E9" s="23">
        <v>96</v>
      </c>
      <c r="F9" s="24">
        <v>88.888888888888886</v>
      </c>
      <c r="G9" s="25">
        <v>108</v>
      </c>
      <c r="H9" s="23">
        <v>0</v>
      </c>
      <c r="I9" s="24">
        <v>0</v>
      </c>
      <c r="J9" s="23">
        <v>9</v>
      </c>
      <c r="K9" s="24">
        <v>100</v>
      </c>
      <c r="L9" s="25">
        <v>9</v>
      </c>
      <c r="M9" s="23">
        <v>12</v>
      </c>
      <c r="N9" s="24">
        <v>10.344827586206897</v>
      </c>
      <c r="O9" s="23">
        <v>105</v>
      </c>
      <c r="P9" s="26">
        <v>89.65517241379311</v>
      </c>
      <c r="Q9" s="25">
        <v>117</v>
      </c>
    </row>
    <row r="10" spans="1:17" ht="15" customHeight="1" x14ac:dyDescent="0.2">
      <c r="A10" s="21"/>
      <c r="B10" s="22" t="s">
        <v>14</v>
      </c>
      <c r="C10" s="23">
        <v>0</v>
      </c>
      <c r="D10" s="24" t="s">
        <v>9</v>
      </c>
      <c r="E10" s="23">
        <v>0</v>
      </c>
      <c r="F10" s="24" t="s">
        <v>9</v>
      </c>
      <c r="G10" s="25">
        <v>0</v>
      </c>
      <c r="H10" s="23">
        <v>0</v>
      </c>
      <c r="I10" s="24" t="s">
        <v>9</v>
      </c>
      <c r="J10" s="23">
        <v>0</v>
      </c>
      <c r="K10" s="24" t="s">
        <v>9</v>
      </c>
      <c r="L10" s="25">
        <v>0</v>
      </c>
      <c r="M10" s="23">
        <f t="shared" ref="M5:M11" si="0">C10+H10</f>
        <v>0</v>
      </c>
      <c r="N10" s="24" t="s">
        <v>9</v>
      </c>
      <c r="O10" s="23">
        <f t="shared" ref="O5:O11" si="1">E10+J10</f>
        <v>0</v>
      </c>
      <c r="P10" s="26" t="s">
        <v>9</v>
      </c>
      <c r="Q10" s="25">
        <v>0</v>
      </c>
    </row>
    <row r="11" spans="1:17" ht="15" customHeight="1" x14ac:dyDescent="0.2">
      <c r="A11" s="21"/>
      <c r="B11" s="27" t="s">
        <v>15</v>
      </c>
      <c r="C11" s="28">
        <v>0</v>
      </c>
      <c r="D11" s="29" t="s">
        <v>9</v>
      </c>
      <c r="E11" s="28">
        <v>0</v>
      </c>
      <c r="F11" s="29" t="s">
        <v>9</v>
      </c>
      <c r="G11" s="25">
        <v>0</v>
      </c>
      <c r="H11" s="28">
        <v>0</v>
      </c>
      <c r="I11" s="29" t="s">
        <v>9</v>
      </c>
      <c r="J11" s="28">
        <v>0</v>
      </c>
      <c r="K11" s="29" t="s">
        <v>9</v>
      </c>
      <c r="L11" s="25">
        <v>0</v>
      </c>
      <c r="M11" s="28">
        <f t="shared" si="0"/>
        <v>0</v>
      </c>
      <c r="N11" s="29" t="s">
        <v>9</v>
      </c>
      <c r="O11" s="28">
        <f t="shared" si="1"/>
        <v>0</v>
      </c>
      <c r="P11" s="30" t="s">
        <v>9</v>
      </c>
      <c r="Q11" s="25">
        <v>0</v>
      </c>
    </row>
    <row r="12" spans="1:17" s="37" customFormat="1" ht="15" customHeight="1" x14ac:dyDescent="0.2">
      <c r="A12" s="31"/>
      <c r="B12" s="32" t="s">
        <v>16</v>
      </c>
      <c r="C12" s="33">
        <v>1200</v>
      </c>
      <c r="D12" s="34">
        <v>67.151650811415792</v>
      </c>
      <c r="E12" s="33">
        <v>588</v>
      </c>
      <c r="F12" s="34">
        <v>32.848349188584223</v>
      </c>
      <c r="G12" s="35">
        <v>1788</v>
      </c>
      <c r="H12" s="33">
        <v>195</v>
      </c>
      <c r="I12" s="34">
        <v>68.070175438596493</v>
      </c>
      <c r="J12" s="33">
        <v>90</v>
      </c>
      <c r="K12" s="34">
        <v>31.929824561403507</v>
      </c>
      <c r="L12" s="35">
        <v>285</v>
      </c>
      <c r="M12" s="33">
        <v>1395</v>
      </c>
      <c r="N12" s="34">
        <v>67.277992277992283</v>
      </c>
      <c r="O12" s="33">
        <v>678</v>
      </c>
      <c r="P12" s="36">
        <v>32.722007722007724</v>
      </c>
      <c r="Q12" s="35">
        <v>2073</v>
      </c>
    </row>
    <row r="13" spans="1:17" s="44" customFormat="1" x14ac:dyDescent="0.2">
      <c r="A13" s="38"/>
      <c r="B13" s="39"/>
      <c r="C13" s="40"/>
      <c r="D13" s="40"/>
      <c r="E13" s="41"/>
      <c r="F13" s="41"/>
      <c r="G13" s="41"/>
      <c r="H13" s="40"/>
      <c r="I13" s="40"/>
      <c r="J13" s="41"/>
      <c r="K13" s="41"/>
      <c r="L13" s="41"/>
      <c r="M13" s="42"/>
      <c r="N13" s="42"/>
      <c r="O13" s="43"/>
      <c r="P13" s="43"/>
    </row>
    <row r="14" spans="1:17" ht="13.9" customHeight="1" x14ac:dyDescent="0.2">
      <c r="A14" s="45" t="s">
        <v>19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</row>
    <row r="15" spans="1:17" x14ac:dyDescent="0.2">
      <c r="A15" s="46" t="s">
        <v>17</v>
      </c>
    </row>
    <row r="16" spans="1:17" x14ac:dyDescent="0.2">
      <c r="A16" s="50" t="s">
        <v>20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</row>
    <row r="17" spans="1:1" x14ac:dyDescent="0.2">
      <c r="A17" s="51"/>
    </row>
  </sheetData>
  <mergeCells count="8">
    <mergeCell ref="A14:Q14"/>
    <mergeCell ref="A16:O16"/>
    <mergeCell ref="A2:Q2"/>
    <mergeCell ref="A3:A4"/>
    <mergeCell ref="B3:B4"/>
    <mergeCell ref="C3:G3"/>
    <mergeCell ref="H3:L3"/>
    <mergeCell ref="M3:Q3"/>
  </mergeCells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09.12.2020&amp;RKorbach</oddHeader>
    <oddFooter>&amp;R&amp;10Tabelle 41.2 mw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17"/>
  <sheetViews>
    <sheetView zoomScaleNormal="100" zoomScaleSheetLayoutView="100" workbookViewId="0">
      <selection activeCell="A10" sqref="A10"/>
    </sheetView>
  </sheetViews>
  <sheetFormatPr baseColWidth="10" defaultColWidth="11.5703125" defaultRowHeight="12.75" x14ac:dyDescent="0.2"/>
  <cols>
    <col min="1" max="1" width="1.28515625" style="46" customWidth="1"/>
    <col min="2" max="2" width="26.42578125" style="46" customWidth="1"/>
    <col min="3" max="3" width="8.5703125" style="47" customWidth="1"/>
    <col min="4" max="4" width="6.28515625" style="47" customWidth="1"/>
    <col min="5" max="5" width="8.5703125" style="48" customWidth="1"/>
    <col min="6" max="6" width="6.28515625" style="48" customWidth="1"/>
    <col min="7" max="7" width="8.5703125" style="48" customWidth="1"/>
    <col min="8" max="8" width="8.5703125" style="47" customWidth="1"/>
    <col min="9" max="9" width="6.28515625" style="47" customWidth="1"/>
    <col min="10" max="10" width="8.5703125" style="48" customWidth="1"/>
    <col min="11" max="11" width="6.28515625" style="48" customWidth="1"/>
    <col min="12" max="12" width="8.5703125" style="48" customWidth="1"/>
    <col min="13" max="13" width="8.5703125" style="49" customWidth="1"/>
    <col min="14" max="14" width="6.28515625" style="49" customWidth="1"/>
    <col min="15" max="15" width="8.5703125" style="48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28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705</v>
      </c>
      <c r="D5" s="24">
        <v>68.050193050193059</v>
      </c>
      <c r="E5" s="23">
        <v>330</v>
      </c>
      <c r="F5" s="24">
        <v>31.85328185328185</v>
      </c>
      <c r="G5" s="25">
        <v>1035</v>
      </c>
      <c r="H5" s="23">
        <v>120</v>
      </c>
      <c r="I5" s="24">
        <v>63.350785340314133</v>
      </c>
      <c r="J5" s="23">
        <v>69</v>
      </c>
      <c r="K5" s="24">
        <v>36.64921465968586</v>
      </c>
      <c r="L5" s="25">
        <v>192</v>
      </c>
      <c r="M5" s="23">
        <v>825</v>
      </c>
      <c r="N5" s="24">
        <v>67.318663406682973</v>
      </c>
      <c r="O5" s="23">
        <v>399</v>
      </c>
      <c r="P5" s="26">
        <v>32.599837000814993</v>
      </c>
      <c r="Q5" s="25">
        <v>1227</v>
      </c>
    </row>
    <row r="6" spans="1:17" ht="15" customHeight="1" x14ac:dyDescent="0.2">
      <c r="A6" s="21"/>
      <c r="B6" s="22" t="s">
        <v>10</v>
      </c>
      <c r="C6" s="23">
        <v>528</v>
      </c>
      <c r="D6" s="24">
        <v>82.398753894080997</v>
      </c>
      <c r="E6" s="23">
        <v>114</v>
      </c>
      <c r="F6" s="24">
        <v>17.601246105919003</v>
      </c>
      <c r="G6" s="25">
        <v>642</v>
      </c>
      <c r="H6" s="23">
        <v>126</v>
      </c>
      <c r="I6" s="24">
        <v>81.818181818181827</v>
      </c>
      <c r="J6" s="23">
        <v>27</v>
      </c>
      <c r="K6" s="24">
        <v>18.181818181818183</v>
      </c>
      <c r="L6" s="25">
        <v>153</v>
      </c>
      <c r="M6" s="23">
        <v>654</v>
      </c>
      <c r="N6" s="24">
        <v>82.286432160804026</v>
      </c>
      <c r="O6" s="23">
        <v>141</v>
      </c>
      <c r="P6" s="26">
        <v>17.713567839195978</v>
      </c>
      <c r="Q6" s="25">
        <v>795</v>
      </c>
    </row>
    <row r="7" spans="1:17" ht="15" customHeight="1" x14ac:dyDescent="0.2">
      <c r="A7" s="21"/>
      <c r="B7" s="22" t="s">
        <v>11</v>
      </c>
      <c r="C7" s="23">
        <v>18</v>
      </c>
      <c r="D7" s="24">
        <v>36.538461538461533</v>
      </c>
      <c r="E7" s="23">
        <v>33</v>
      </c>
      <c r="F7" s="24">
        <v>63.46153846153846</v>
      </c>
      <c r="G7" s="25">
        <v>51</v>
      </c>
      <c r="H7" s="23">
        <v>0</v>
      </c>
      <c r="I7" s="24">
        <v>0</v>
      </c>
      <c r="J7" s="23">
        <v>3</v>
      </c>
      <c r="K7" s="24">
        <v>100</v>
      </c>
      <c r="L7" s="25">
        <v>3</v>
      </c>
      <c r="M7" s="23">
        <v>18</v>
      </c>
      <c r="N7" s="24">
        <v>35.185185185185183</v>
      </c>
      <c r="O7" s="23">
        <v>36</v>
      </c>
      <c r="P7" s="26">
        <v>64.81481481481481</v>
      </c>
      <c r="Q7" s="25">
        <v>54</v>
      </c>
    </row>
    <row r="8" spans="1:17" ht="15" customHeight="1" x14ac:dyDescent="0.2">
      <c r="A8" s="21"/>
      <c r="B8" s="22" t="s">
        <v>12</v>
      </c>
      <c r="C8" s="23">
        <v>30</v>
      </c>
      <c r="D8" s="24">
        <v>83.78378378378379</v>
      </c>
      <c r="E8" s="23">
        <v>6</v>
      </c>
      <c r="F8" s="24">
        <v>16.216216216216218</v>
      </c>
      <c r="G8" s="25">
        <v>36</v>
      </c>
      <c r="H8" s="23">
        <v>15</v>
      </c>
      <c r="I8" s="24">
        <v>82.35294117647058</v>
      </c>
      <c r="J8" s="23">
        <v>3</v>
      </c>
      <c r="K8" s="24">
        <v>17.647058823529413</v>
      </c>
      <c r="L8" s="25">
        <v>18</v>
      </c>
      <c r="M8" s="23">
        <v>45</v>
      </c>
      <c r="N8" s="24">
        <v>83.333333333333343</v>
      </c>
      <c r="O8" s="23">
        <v>9</v>
      </c>
      <c r="P8" s="26">
        <v>16.666666666666664</v>
      </c>
      <c r="Q8" s="25">
        <v>54</v>
      </c>
    </row>
    <row r="9" spans="1:17" ht="15" customHeight="1" x14ac:dyDescent="0.2">
      <c r="A9" s="21"/>
      <c r="B9" s="22" t="s">
        <v>13</v>
      </c>
      <c r="C9" s="23">
        <v>21</v>
      </c>
      <c r="D9" s="24">
        <v>11.398963730569948</v>
      </c>
      <c r="E9" s="23">
        <v>171</v>
      </c>
      <c r="F9" s="24">
        <v>88.601036269430054</v>
      </c>
      <c r="G9" s="25">
        <v>192</v>
      </c>
      <c r="H9" s="23">
        <v>0</v>
      </c>
      <c r="I9" s="24">
        <v>8.3333333333333321</v>
      </c>
      <c r="J9" s="23">
        <v>12</v>
      </c>
      <c r="K9" s="24">
        <v>91.666666666666657</v>
      </c>
      <c r="L9" s="25">
        <v>12</v>
      </c>
      <c r="M9" s="23">
        <v>24</v>
      </c>
      <c r="N9" s="24">
        <v>11.219512195121952</v>
      </c>
      <c r="O9" s="23">
        <v>183</v>
      </c>
      <c r="P9" s="26">
        <v>88.780487804878049</v>
      </c>
      <c r="Q9" s="25">
        <v>204</v>
      </c>
    </row>
    <row r="10" spans="1:17" ht="15" customHeight="1" x14ac:dyDescent="0.2">
      <c r="A10" s="21"/>
      <c r="B10" s="22" t="s">
        <v>14</v>
      </c>
      <c r="C10" s="23">
        <v>0</v>
      </c>
      <c r="D10" s="24">
        <v>0</v>
      </c>
      <c r="E10" s="23">
        <v>12</v>
      </c>
      <c r="F10" s="24">
        <v>100</v>
      </c>
      <c r="G10" s="25">
        <v>12</v>
      </c>
      <c r="H10" s="23">
        <v>0</v>
      </c>
      <c r="I10" s="24">
        <v>0</v>
      </c>
      <c r="J10" s="23">
        <v>0</v>
      </c>
      <c r="K10" s="24">
        <v>100</v>
      </c>
      <c r="L10" s="25">
        <v>0</v>
      </c>
      <c r="M10" s="23">
        <v>0</v>
      </c>
      <c r="N10" s="24">
        <v>0</v>
      </c>
      <c r="O10" s="23">
        <v>12</v>
      </c>
      <c r="P10" s="26">
        <v>100</v>
      </c>
      <c r="Q10" s="25">
        <v>12</v>
      </c>
    </row>
    <row r="11" spans="1:17" ht="15" customHeight="1" x14ac:dyDescent="0.2">
      <c r="A11" s="21"/>
      <c r="B11" s="27" t="s">
        <v>15</v>
      </c>
      <c r="C11" s="28">
        <v>0</v>
      </c>
      <c r="D11" s="29" t="s">
        <v>9</v>
      </c>
      <c r="E11" s="28">
        <v>0</v>
      </c>
      <c r="F11" s="29" t="s">
        <v>9</v>
      </c>
      <c r="G11" s="25">
        <v>0</v>
      </c>
      <c r="H11" s="28">
        <v>0</v>
      </c>
      <c r="I11" s="29" t="s">
        <v>9</v>
      </c>
      <c r="J11" s="28">
        <v>0</v>
      </c>
      <c r="K11" s="29" t="s">
        <v>9</v>
      </c>
      <c r="L11" s="25">
        <v>0</v>
      </c>
      <c r="M11" s="28">
        <f t="shared" ref="M5:M11" si="0">C11+H11</f>
        <v>0</v>
      </c>
      <c r="N11" s="29" t="s">
        <v>9</v>
      </c>
      <c r="O11" s="28">
        <f t="shared" ref="O5:O11" si="1">E11+J11</f>
        <v>0</v>
      </c>
      <c r="P11" s="30" t="s">
        <v>9</v>
      </c>
      <c r="Q11" s="25">
        <v>0</v>
      </c>
    </row>
    <row r="12" spans="1:17" s="37" customFormat="1" ht="15" customHeight="1" x14ac:dyDescent="0.2">
      <c r="A12" s="31"/>
      <c r="B12" s="32" t="s">
        <v>16</v>
      </c>
      <c r="C12" s="33">
        <v>1305</v>
      </c>
      <c r="D12" s="34">
        <v>66.260781329274479</v>
      </c>
      <c r="E12" s="33">
        <v>663</v>
      </c>
      <c r="F12" s="34">
        <v>33.688483003551497</v>
      </c>
      <c r="G12" s="35">
        <v>1971</v>
      </c>
      <c r="H12" s="33">
        <v>261</v>
      </c>
      <c r="I12" s="34">
        <v>69.49602122015915</v>
      </c>
      <c r="J12" s="33">
        <v>114</v>
      </c>
      <c r="K12" s="34">
        <v>30.50397877984085</v>
      </c>
      <c r="L12" s="35">
        <v>378</v>
      </c>
      <c r="M12" s="33">
        <v>1569</v>
      </c>
      <c r="N12" s="34">
        <v>66.78023850085178</v>
      </c>
      <c r="O12" s="33">
        <v>780</v>
      </c>
      <c r="P12" s="36">
        <v>33.17717206132879</v>
      </c>
      <c r="Q12" s="35">
        <v>2349</v>
      </c>
    </row>
    <row r="13" spans="1:17" s="44" customFormat="1" x14ac:dyDescent="0.2">
      <c r="A13" s="38"/>
      <c r="B13" s="39"/>
      <c r="C13" s="40"/>
      <c r="D13" s="40"/>
      <c r="E13" s="41"/>
      <c r="F13" s="41"/>
      <c r="G13" s="41"/>
      <c r="H13" s="40"/>
      <c r="I13" s="40"/>
      <c r="J13" s="41"/>
      <c r="K13" s="41"/>
      <c r="L13" s="41"/>
      <c r="M13" s="42"/>
      <c r="N13" s="42"/>
      <c r="O13" s="43"/>
      <c r="P13" s="43"/>
    </row>
    <row r="14" spans="1:17" ht="13.9" customHeight="1" x14ac:dyDescent="0.2">
      <c r="A14" s="45" t="s">
        <v>19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</row>
    <row r="15" spans="1:17" x14ac:dyDescent="0.2">
      <c r="A15" s="46" t="s">
        <v>17</v>
      </c>
    </row>
    <row r="16" spans="1:17" x14ac:dyDescent="0.2">
      <c r="A16" s="50" t="s">
        <v>20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</row>
    <row r="17" spans="1:1" x14ac:dyDescent="0.2">
      <c r="A17" s="51"/>
    </row>
  </sheetData>
  <mergeCells count="8">
    <mergeCell ref="A14:Q14"/>
    <mergeCell ref="A16:O16"/>
    <mergeCell ref="A2:Q2"/>
    <mergeCell ref="A3:A4"/>
    <mergeCell ref="B3:B4"/>
    <mergeCell ref="C3:G3"/>
    <mergeCell ref="H3:L3"/>
    <mergeCell ref="M3:Q3"/>
  </mergeCells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09.12.2020&amp;RLimburg-Wetzlar</oddHeader>
    <oddFooter>&amp;R&amp;10Tabelle 41.2 mw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12</vt:i4>
      </vt:variant>
      <vt:variant>
        <vt:lpstr>Benannte Bereiche</vt:lpstr>
      </vt:variant>
      <vt:variant>
        <vt:i4>12</vt:i4>
      </vt:variant>
    </vt:vector>
  </HeadingPairs>
  <TitlesOfParts>
    <vt:vector size="24" baseType="lpstr">
      <vt:lpstr>Bad Hersfeld-Fulda</vt:lpstr>
      <vt:lpstr>Darmstadt</vt:lpstr>
      <vt:lpstr>Frankfurt</vt:lpstr>
      <vt:lpstr>Gießen</vt:lpstr>
      <vt:lpstr>Hanau</vt:lpstr>
      <vt:lpstr>Bad Homburg</vt:lpstr>
      <vt:lpstr>Kassel</vt:lpstr>
      <vt:lpstr>Korbach</vt:lpstr>
      <vt:lpstr>Limburg-Wetzlar</vt:lpstr>
      <vt:lpstr>Marburg</vt:lpstr>
      <vt:lpstr>Offenbach</vt:lpstr>
      <vt:lpstr>Wiesbaden</vt:lpstr>
      <vt:lpstr>'Bad Hersfeld-Fulda'!Druckbereich</vt:lpstr>
      <vt:lpstr>'Bad Homburg'!Druckbereich</vt:lpstr>
      <vt:lpstr>Darmstadt!Druckbereich</vt:lpstr>
      <vt:lpstr>Frankfurt!Druckbereich</vt:lpstr>
      <vt:lpstr>Gießen!Druckbereich</vt:lpstr>
      <vt:lpstr>Hanau!Druckbereich</vt:lpstr>
      <vt:lpstr>Kassel!Druckbereich</vt:lpstr>
      <vt:lpstr>Korbach!Druckbereich</vt:lpstr>
      <vt:lpstr>'Limburg-Wetzlar'!Druckbereich</vt:lpstr>
      <vt:lpstr>Marburg!Druckbereich</vt:lpstr>
      <vt:lpstr>Offenbach!Druckbereich</vt:lpstr>
      <vt:lpstr>Wiesbaden!Druckbereich</vt:lpstr>
    </vt:vector>
  </TitlesOfParts>
  <Company>BiBB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Granath-Test</dc:creator>
  <cp:lastModifiedBy>Granath-Test</cp:lastModifiedBy>
  <dcterms:created xsi:type="dcterms:W3CDTF">2020-12-09T23:14:33Z</dcterms:created>
  <dcterms:modified xsi:type="dcterms:W3CDTF">2020-12-09T23:15:18Z</dcterms:modified>
</cp:coreProperties>
</file>