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8_{72B246F5-5A5B-4AC5-B22B-04C4A781B424}" xr6:coauthVersionLast="47" xr6:coauthVersionMax="47" xr10:uidLastSave="{00000000-0000-0000-0000-000000000000}"/>
  <bookViews>
    <workbookView xWindow="-120" yWindow="-120" windowWidth="29040" windowHeight="15840" xr2:uid="{AC8F49B3-6488-424E-A6FD-4990815D1DBB}"/>
  </bookViews>
  <sheets>
    <sheet name="Bad Hersfeld-Fulda" sheetId="2" r:id="rId1"/>
    <sheet name="Darmstadt" sheetId="4" r:id="rId2"/>
    <sheet name="Frankfurt" sheetId="5" r:id="rId3"/>
    <sheet name="Gießen" sheetId="6" r:id="rId4"/>
    <sheet name="Hanau" sheetId="7" r:id="rId5"/>
    <sheet name="Bad Homburg" sheetId="8" r:id="rId6"/>
    <sheet name="Kassel" sheetId="9" r:id="rId7"/>
    <sheet name="Korbach" sheetId="10" r:id="rId8"/>
    <sheet name="Limburg-Wetzlar" sheetId="11" r:id="rId9"/>
    <sheet name="Marburg" sheetId="12" r:id="rId10"/>
    <sheet name="Offenbach" sheetId="13" r:id="rId11"/>
    <sheet name="Wiesbaden" sheetId="14" r:id="rId12"/>
  </sheets>
  <definedNames>
    <definedName name="_xlnm.Print_Area" localSheetId="0">'Bad Hersfeld-Fulda'!$A$2:$Q$16</definedName>
    <definedName name="_xlnm.Print_Area" localSheetId="5">'Bad Homburg'!$A$2:$Q$16</definedName>
    <definedName name="_xlnm.Print_Area" localSheetId="1">Darmstadt!$A$2:$Q$16</definedName>
    <definedName name="_xlnm.Print_Area" localSheetId="2">Frankfurt!$A$2:$Q$16</definedName>
    <definedName name="_xlnm.Print_Area" localSheetId="3">Gießen!$A$2:$Q$16</definedName>
    <definedName name="_xlnm.Print_Area" localSheetId="4">Hanau!$A$2:$Q$16</definedName>
    <definedName name="_xlnm.Print_Area" localSheetId="6">Kassel!$A$2:$Q$16</definedName>
    <definedName name="_xlnm.Print_Area" localSheetId="7">Korbach!$A$2:$Q$16</definedName>
    <definedName name="_xlnm.Print_Area" localSheetId="8">'Limburg-Wetzlar'!$A$2:$Q$16</definedName>
    <definedName name="_xlnm.Print_Area" localSheetId="9">Marburg!$A$2:$Q$16</definedName>
    <definedName name="_xlnm.Print_Area" localSheetId="10">Offenbach!$A$2:$Q$16</definedName>
    <definedName name="_xlnm.Print_Area" localSheetId="11">Wiesbaden!$A$2:$Q$16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1" i="14" l="1"/>
  <c r="M11" i="14"/>
  <c r="O11" i="13"/>
  <c r="M11" i="13"/>
  <c r="O11" i="12"/>
  <c r="M11" i="12"/>
  <c r="O11" i="11"/>
  <c r="M11" i="11"/>
  <c r="O11" i="10"/>
  <c r="M11" i="10"/>
  <c r="O11" i="9"/>
  <c r="M11" i="9"/>
  <c r="O11" i="8"/>
  <c r="M11" i="8"/>
  <c r="O10" i="8"/>
  <c r="M10" i="8"/>
  <c r="O11" i="7"/>
  <c r="M11" i="7"/>
  <c r="O11" i="6"/>
  <c r="M11" i="6"/>
  <c r="O11" i="5"/>
  <c r="M11" i="5"/>
  <c r="O11" i="4"/>
  <c r="M11" i="4"/>
  <c r="O11" i="2"/>
  <c r="M11" i="2"/>
</calcChain>
</file>

<file path=xl/sharedStrings.xml><?xml version="1.0" encoding="utf-8"?>
<sst xmlns="http://schemas.openxmlformats.org/spreadsheetml/2006/main" count="480" uniqueCount="32">
  <si>
    <t>Zuständigkeitsbereich</t>
  </si>
  <si>
    <t>mit regulärer Ausbildungsdauer</t>
  </si>
  <si>
    <t>mit verkürzter Ausbildungsdauer</t>
  </si>
  <si>
    <t>Ausbildungsverträge insgesamt</t>
  </si>
  <si>
    <t>m</t>
  </si>
  <si>
    <t>%</t>
  </si>
  <si>
    <t>w</t>
  </si>
  <si>
    <t>ges.</t>
  </si>
  <si>
    <t xml:space="preserve">Industrie und Handel      </t>
  </si>
  <si>
    <t>.</t>
  </si>
  <si>
    <t xml:space="preserve">Handwerk                        </t>
  </si>
  <si>
    <t>Öffentlicher Dienst</t>
  </si>
  <si>
    <t xml:space="preserve">Landwirtschaft            </t>
  </si>
  <si>
    <t xml:space="preserve">Freie Berufe                </t>
  </si>
  <si>
    <t xml:space="preserve">Hauswirtschaft </t>
  </si>
  <si>
    <t xml:space="preserve">Seeschifffahrt                   </t>
  </si>
  <si>
    <t>Insgesamt</t>
  </si>
  <si>
    <t>Nachdruck - auch auszugsweise - nur mit Quellenangabe  gestattet.</t>
  </si>
  <si>
    <t>Neu abgeschlossene Ausbildungsverträge vom 01. Oktober 2024 bis zum 30. September 2025, unterteilt nach Zuständigkeitsbereichen und Geschlecht
 in Bad Hersfeld-Fulda</t>
  </si>
  <si>
    <t>Absolutwerte werden aus Datenschutzgründen jeweils auf ein Vielfaches von 3 gerundet; der Gesamtwert kann deshalb von der Summe der Einzelwerte abweichen.</t>
  </si>
  <si>
    <t>Quelle: Bundesinstitut für Berufsbildung, Erhebung zum 30. September 2025</t>
  </si>
  <si>
    <t>Neu abgeschlossene Ausbildungsverträge vom 01. Oktober 2024 bis zum 30. September 2025, unterteilt nach Zuständigkeitsbereichen und Geschlecht
 in Darmstadt</t>
  </si>
  <si>
    <t>Neu abgeschlossene Ausbildungsverträge vom 01. Oktober 2024 bis zum 30. September 2025, unterteilt nach Zuständigkeitsbereichen und Geschlecht
 in Frankfurt</t>
  </si>
  <si>
    <t>Neu abgeschlossene Ausbildungsverträge vom 01. Oktober 2024 bis zum 30. September 2025, unterteilt nach Zuständigkeitsbereichen und Geschlecht
 in Gießen</t>
  </si>
  <si>
    <t>Neu abgeschlossene Ausbildungsverträge vom 01. Oktober 2024 bis zum 30. September 2025, unterteilt nach Zuständigkeitsbereichen und Geschlecht
 in Hanau</t>
  </si>
  <si>
    <t>Neu abgeschlossene Ausbildungsverträge vom 01. Oktober 2024 bis zum 30. September 2025, unterteilt nach Zuständigkeitsbereichen und Geschlecht
 in Bad Homburg</t>
  </si>
  <si>
    <t>Neu abgeschlossene Ausbildungsverträge vom 01. Oktober 2024 bis zum 30. September 2025, unterteilt nach Zuständigkeitsbereichen und Geschlecht
 in Kassel</t>
  </si>
  <si>
    <t>Neu abgeschlossene Ausbildungsverträge vom 01. Oktober 2024 bis zum 30. September 2025, unterteilt nach Zuständigkeitsbereichen und Geschlecht
 in Korbach</t>
  </si>
  <si>
    <t>Neu abgeschlossene Ausbildungsverträge vom 01. Oktober 2024 bis zum 30. September 2025, unterteilt nach Zuständigkeitsbereichen und Geschlecht
 in Limburg-Wetzlar</t>
  </si>
  <si>
    <t>Neu abgeschlossene Ausbildungsverträge vom 01. Oktober 2024 bis zum 30. September 2025, unterteilt nach Zuständigkeitsbereichen und Geschlecht
 in Marburg</t>
  </si>
  <si>
    <t>Neu abgeschlossene Ausbildungsverträge vom 01. Oktober 2024 bis zum 30. September 2025, unterteilt nach Zuständigkeitsbereichen und Geschlecht
 in Offenbach</t>
  </si>
  <si>
    <t>Neu abgeschlossene Ausbildungsverträge vom 01. Oktober 2024 bis zum 30. September 2025, unterteilt nach Zuständigkeitsbereichen und Geschlecht
 in Wiesbaden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</si>
</sst>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Aptos Narrow"/>
      <family val="2"/>
      <scheme val="minor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49" fontId="2" fillId="0" borderId="1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" fillId="0" borderId="4" xfId="1" applyBorder="1" applyAlignment="1">
      <alignment horizontal="center" wrapText="1"/>
    </xf>
    <xf numFmtId="49" fontId="2" fillId="0" borderId="5" xfId="1" applyNumberFormat="1" applyFont="1" applyBorder="1" applyAlignment="1">
      <alignment horizontal="center" vertical="center"/>
    </xf>
    <xf numFmtId="0" fontId="1" fillId="0" borderId="1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shrinkToFit="1"/>
    </xf>
    <xf numFmtId="0" fontId="1" fillId="0" borderId="0" xfId="1"/>
    <xf numFmtId="0" fontId="1" fillId="0" borderId="6" xfId="1" applyBorder="1" applyAlignment="1">
      <alignment horizontal="center" wrapText="1"/>
    </xf>
    <xf numFmtId="49" fontId="2" fillId="0" borderId="7" xfId="1" applyNumberFormat="1" applyFont="1" applyBorder="1" applyAlignment="1">
      <alignment horizontal="center" vertical="center"/>
    </xf>
    <xf numFmtId="4" fontId="1" fillId="0" borderId="8" xfId="1" applyNumberFormat="1" applyBorder="1" applyAlignment="1">
      <alignment horizontal="center" vertical="center" shrinkToFit="1"/>
    </xf>
    <xf numFmtId="164" fontId="1" fillId="0" borderId="8" xfId="1" applyNumberFormat="1" applyBorder="1" applyAlignment="1">
      <alignment horizontal="center" vertical="center" shrinkToFit="1"/>
    </xf>
    <xf numFmtId="164" fontId="1" fillId="2" borderId="8" xfId="1" applyNumberFormat="1" applyFill="1" applyBorder="1" applyAlignment="1">
      <alignment horizontal="center" vertical="center" shrinkToFit="1"/>
    </xf>
    <xf numFmtId="164" fontId="1" fillId="2" borderId="9" xfId="1" applyNumberFormat="1" applyFill="1" applyBorder="1" applyAlignment="1">
      <alignment horizontal="center" vertical="center" shrinkToFit="1"/>
    </xf>
    <xf numFmtId="3" fontId="1" fillId="0" borderId="9" xfId="1" applyNumberFormat="1" applyBorder="1" applyAlignment="1">
      <alignment horizontal="center" vertical="center" shrinkToFit="1"/>
    </xf>
    <xf numFmtId="164" fontId="1" fillId="0" borderId="9" xfId="1" applyNumberFormat="1" applyBorder="1" applyAlignment="1">
      <alignment horizontal="center" vertical="center" shrinkToFit="1"/>
    </xf>
    <xf numFmtId="164" fontId="1" fillId="0" borderId="1" xfId="1" applyNumberFormat="1" applyBorder="1" applyAlignment="1">
      <alignment horizontal="center" vertical="center" shrinkToFit="1"/>
    </xf>
    <xf numFmtId="0" fontId="1" fillId="2" borderId="8" xfId="1" applyFill="1" applyBorder="1" applyAlignment="1">
      <alignment horizontal="center"/>
    </xf>
    <xf numFmtId="0" fontId="1" fillId="0" borderId="10" xfId="1" applyBorder="1" applyAlignment="1">
      <alignment horizontal="center"/>
    </xf>
    <xf numFmtId="0" fontId="3" fillId="0" borderId="5" xfId="1" applyFont="1" applyBorder="1"/>
    <xf numFmtId="3" fontId="3" fillId="0" borderId="11" xfId="1" applyNumberFormat="1" applyFont="1" applyBorder="1" applyAlignment="1">
      <alignment horizontal="right" shrinkToFit="1"/>
    </xf>
    <xf numFmtId="164" fontId="3" fillId="0" borderId="11" xfId="1" applyNumberFormat="1" applyFont="1" applyBorder="1" applyAlignment="1">
      <alignment horizontal="right" shrinkToFit="1"/>
    </xf>
    <xf numFmtId="3" fontId="3" fillId="2" borderId="11" xfId="1" applyNumberFormat="1" applyFont="1" applyFill="1" applyBorder="1" applyAlignment="1">
      <alignment horizontal="right" shrinkToFit="1"/>
    </xf>
    <xf numFmtId="164" fontId="3" fillId="0" borderId="10" xfId="1" applyNumberFormat="1" applyFont="1" applyBorder="1" applyAlignment="1">
      <alignment horizontal="right" shrinkToFit="1"/>
    </xf>
    <xf numFmtId="0" fontId="3" fillId="0" borderId="7" xfId="1" applyFont="1" applyBorder="1"/>
    <xf numFmtId="3" fontId="3" fillId="0" borderId="9" xfId="1" applyNumberFormat="1" applyFont="1" applyBorder="1" applyAlignment="1">
      <alignment horizontal="right" shrinkToFit="1"/>
    </xf>
    <xf numFmtId="164" fontId="3" fillId="0" borderId="9" xfId="1" applyNumberFormat="1" applyFont="1" applyBorder="1" applyAlignment="1">
      <alignment horizontal="right" shrinkToFit="1"/>
    </xf>
    <xf numFmtId="164" fontId="3" fillId="0" borderId="6" xfId="1" applyNumberFormat="1" applyFont="1" applyBorder="1" applyAlignment="1">
      <alignment horizontal="right" shrinkToFit="1"/>
    </xf>
    <xf numFmtId="0" fontId="2" fillId="0" borderId="1" xfId="1" applyFont="1" applyBorder="1" applyAlignment="1">
      <alignment horizontal="center"/>
    </xf>
    <xf numFmtId="0" fontId="4" fillId="0" borderId="7" xfId="1" applyFont="1" applyBorder="1" applyAlignment="1">
      <alignment horizontal="left"/>
    </xf>
    <xf numFmtId="3" fontId="4" fillId="0" borderId="11" xfId="1" applyNumberFormat="1" applyFont="1" applyBorder="1" applyAlignment="1">
      <alignment horizontal="right" shrinkToFit="1"/>
    </xf>
    <xf numFmtId="164" fontId="4" fillId="0" borderId="9" xfId="1" applyNumberFormat="1" applyFont="1" applyBorder="1" applyAlignment="1">
      <alignment horizontal="right" shrinkToFit="1"/>
    </xf>
    <xf numFmtId="3" fontId="4" fillId="2" borderId="8" xfId="1" applyNumberFormat="1" applyFont="1" applyFill="1" applyBorder="1" applyAlignment="1">
      <alignment horizontal="right" shrinkToFit="1"/>
    </xf>
    <xf numFmtId="164" fontId="4" fillId="0" borderId="6" xfId="1" applyNumberFormat="1" applyFont="1" applyBorder="1" applyAlignment="1">
      <alignment horizontal="right" shrinkToFit="1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2" fillId="0" borderId="12" xfId="1" applyFont="1" applyBorder="1"/>
    <xf numFmtId="4" fontId="2" fillId="0" borderId="12" xfId="1" applyNumberFormat="1" applyFont="1" applyBorder="1" applyAlignment="1">
      <alignment shrinkToFit="1"/>
    </xf>
    <xf numFmtId="164" fontId="2" fillId="0" borderId="12" xfId="1" applyNumberFormat="1" applyFont="1" applyBorder="1" applyAlignment="1">
      <alignment shrinkToFit="1"/>
    </xf>
    <xf numFmtId="3" fontId="2" fillId="0" borderId="12" xfId="1" applyNumberFormat="1" applyFont="1" applyBorder="1" applyAlignment="1">
      <alignment shrinkToFit="1"/>
    </xf>
    <xf numFmtId="164" fontId="2" fillId="0" borderId="12" xfId="1" applyNumberFormat="1" applyFont="1" applyBorder="1" applyAlignment="1">
      <alignment horizontal="center"/>
    </xf>
    <xf numFmtId="0" fontId="2" fillId="0" borderId="0" xfId="1" applyFont="1"/>
    <xf numFmtId="49" fontId="5" fillId="0" borderId="0" xfId="1" applyNumberFormat="1" applyFont="1" applyAlignment="1">
      <alignment horizontal="left"/>
    </xf>
    <xf numFmtId="4" fontId="1" fillId="0" borderId="0" xfId="1" applyNumberFormat="1"/>
    <xf numFmtId="164" fontId="1" fillId="0" borderId="0" xfId="1" applyNumberFormat="1"/>
    <xf numFmtId="3" fontId="1" fillId="0" borderId="0" xfId="1" applyNumberFormat="1"/>
    <xf numFmtId="0" fontId="2" fillId="0" borderId="0" xfId="1" applyFont="1" applyAlignment="1">
      <alignment horizontal="left"/>
    </xf>
  </cellXfs>
  <cellStyles count="2">
    <cellStyle name="Standard" xfId="0" builtinId="0"/>
    <cellStyle name="Standard 2" xfId="1" xr:uid="{6677BA70-FBDA-4FC1-9FE8-B19BE78099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2A624-6791-4B2A-AD50-B57669397A11}">
  <sheetPr>
    <pageSetUpPr fitToPage="1"/>
  </sheetPr>
  <dimension ref="A2:Q17"/>
  <sheetViews>
    <sheetView tabSelected="1"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879</v>
      </c>
      <c r="D5" s="24">
        <v>67.719568567026187</v>
      </c>
      <c r="E5" s="23">
        <v>420</v>
      </c>
      <c r="F5" s="24">
        <v>32.280431432973806</v>
      </c>
      <c r="G5" s="25">
        <v>1299</v>
      </c>
      <c r="H5" s="23">
        <v>111</v>
      </c>
      <c r="I5" s="24">
        <v>66.467065868263475</v>
      </c>
      <c r="J5" s="23">
        <v>57</v>
      </c>
      <c r="K5" s="24">
        <v>33.532934131736525</v>
      </c>
      <c r="L5" s="25">
        <v>168</v>
      </c>
      <c r="M5" s="23">
        <v>990</v>
      </c>
      <c r="N5" s="24">
        <v>67.576791808873722</v>
      </c>
      <c r="O5" s="23">
        <v>474</v>
      </c>
      <c r="P5" s="26">
        <v>32.423208191126278</v>
      </c>
      <c r="Q5" s="25">
        <v>1464</v>
      </c>
    </row>
    <row r="6" spans="1:17" ht="15" customHeight="1">
      <c r="A6" s="21"/>
      <c r="B6" s="22" t="s">
        <v>10</v>
      </c>
      <c r="C6" s="23">
        <v>534</v>
      </c>
      <c r="D6" s="24">
        <v>81.804281345565755</v>
      </c>
      <c r="E6" s="23">
        <v>117</v>
      </c>
      <c r="F6" s="24">
        <v>18.042813455657491</v>
      </c>
      <c r="G6" s="25">
        <v>654</v>
      </c>
      <c r="H6" s="23">
        <v>78</v>
      </c>
      <c r="I6" s="24">
        <v>81.914893617021278</v>
      </c>
      <c r="J6" s="23">
        <v>18</v>
      </c>
      <c r="K6" s="24">
        <v>18.085106382978726</v>
      </c>
      <c r="L6" s="25">
        <v>93</v>
      </c>
      <c r="M6" s="23">
        <v>612</v>
      </c>
      <c r="N6" s="24">
        <v>81.818181818181827</v>
      </c>
      <c r="O6" s="23">
        <v>135</v>
      </c>
      <c r="P6" s="26">
        <v>18.048128342245988</v>
      </c>
      <c r="Q6" s="25">
        <v>747</v>
      </c>
    </row>
    <row r="7" spans="1:17" ht="15" customHeight="1">
      <c r="A7" s="21"/>
      <c r="B7" s="22" t="s">
        <v>11</v>
      </c>
      <c r="C7" s="23">
        <v>21</v>
      </c>
      <c r="D7" s="24">
        <v>22.340425531914892</v>
      </c>
      <c r="E7" s="23">
        <v>72</v>
      </c>
      <c r="F7" s="24">
        <v>77.659574468085097</v>
      </c>
      <c r="G7" s="25">
        <v>93</v>
      </c>
      <c r="H7" s="23">
        <v>3</v>
      </c>
      <c r="I7" s="24">
        <v>33.333333333333329</v>
      </c>
      <c r="J7" s="23">
        <v>3</v>
      </c>
      <c r="K7" s="24">
        <v>66.666666666666657</v>
      </c>
      <c r="L7" s="25">
        <v>6</v>
      </c>
      <c r="M7" s="23">
        <v>24</v>
      </c>
      <c r="N7" s="24">
        <v>23</v>
      </c>
      <c r="O7" s="23">
        <v>78</v>
      </c>
      <c r="P7" s="26">
        <v>77</v>
      </c>
      <c r="Q7" s="25">
        <v>99</v>
      </c>
    </row>
    <row r="8" spans="1:17" ht="15" customHeight="1">
      <c r="A8" s="21"/>
      <c r="B8" s="22" t="s">
        <v>12</v>
      </c>
      <c r="C8" s="23">
        <v>39</v>
      </c>
      <c r="D8" s="24">
        <v>81.25</v>
      </c>
      <c r="E8" s="23">
        <v>9</v>
      </c>
      <c r="F8" s="24">
        <v>18.75</v>
      </c>
      <c r="G8" s="25">
        <v>48</v>
      </c>
      <c r="H8" s="23">
        <v>3</v>
      </c>
      <c r="I8" s="24">
        <v>27.27272727272727</v>
      </c>
      <c r="J8" s="23">
        <v>9</v>
      </c>
      <c r="K8" s="24">
        <v>72.727272727272734</v>
      </c>
      <c r="L8" s="25">
        <v>12</v>
      </c>
      <c r="M8" s="23">
        <v>42</v>
      </c>
      <c r="N8" s="24">
        <v>71.186440677966104</v>
      </c>
      <c r="O8" s="23">
        <v>18</v>
      </c>
      <c r="P8" s="26">
        <v>28.8135593220339</v>
      </c>
      <c r="Q8" s="25">
        <v>60</v>
      </c>
    </row>
    <row r="9" spans="1:17" ht="15" customHeight="1">
      <c r="A9" s="21"/>
      <c r="B9" s="22" t="s">
        <v>13</v>
      </c>
      <c r="C9" s="23">
        <v>21</v>
      </c>
      <c r="D9" s="24">
        <v>10.638297872340425</v>
      </c>
      <c r="E9" s="23">
        <v>168</v>
      </c>
      <c r="F9" s="24">
        <v>89.361702127659569</v>
      </c>
      <c r="G9" s="25">
        <v>189</v>
      </c>
      <c r="H9" s="23">
        <v>0</v>
      </c>
      <c r="I9" s="24">
        <v>0</v>
      </c>
      <c r="J9" s="23">
        <v>6</v>
      </c>
      <c r="K9" s="24">
        <v>100</v>
      </c>
      <c r="L9" s="25">
        <v>6</v>
      </c>
      <c r="M9" s="23">
        <v>21</v>
      </c>
      <c r="N9" s="24">
        <v>10.309278350515463</v>
      </c>
      <c r="O9" s="23">
        <v>174</v>
      </c>
      <c r="P9" s="26">
        <v>89.690721649484544</v>
      </c>
      <c r="Q9" s="25">
        <v>195</v>
      </c>
    </row>
    <row r="10" spans="1:17" ht="15" customHeight="1">
      <c r="A10" s="21"/>
      <c r="B10" s="22" t="s">
        <v>14</v>
      </c>
      <c r="C10" s="23">
        <v>0</v>
      </c>
      <c r="D10" s="24">
        <v>20</v>
      </c>
      <c r="E10" s="23">
        <v>3</v>
      </c>
      <c r="F10" s="24">
        <v>80</v>
      </c>
      <c r="G10" s="25">
        <v>6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20</v>
      </c>
      <c r="O10" s="23">
        <v>3</v>
      </c>
      <c r="P10" s="26">
        <v>80</v>
      </c>
      <c r="Q10" s="25">
        <v>6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1494</v>
      </c>
      <c r="D12" s="34">
        <v>65.369479667686932</v>
      </c>
      <c r="E12" s="33">
        <v>792</v>
      </c>
      <c r="F12" s="34">
        <v>34.586794927853084</v>
      </c>
      <c r="G12" s="35">
        <v>2286</v>
      </c>
      <c r="H12" s="33">
        <v>192</v>
      </c>
      <c r="I12" s="34">
        <v>67.957746478873233</v>
      </c>
      <c r="J12" s="33">
        <v>90</v>
      </c>
      <c r="K12" s="34">
        <v>32.04225352112676</v>
      </c>
      <c r="L12" s="35">
        <v>285</v>
      </c>
      <c r="M12" s="33">
        <v>1689</v>
      </c>
      <c r="N12" s="34">
        <v>65.655387008945937</v>
      </c>
      <c r="O12" s="33">
        <v>882</v>
      </c>
      <c r="P12" s="36">
        <v>34.305717619603264</v>
      </c>
      <c r="Q12" s="35">
        <v>2571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05.12.2025&amp;RBad Hersfeld-Fulda</oddHeader>
    <oddFooter>&amp;R&amp;10Tabelle 41.2 mw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CC26C-588A-4F7A-8D83-E3A6E2715F43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498</v>
      </c>
      <c r="D5" s="24">
        <v>68.356164383561648</v>
      </c>
      <c r="E5" s="23">
        <v>231</v>
      </c>
      <c r="F5" s="24">
        <v>31.506849315068493</v>
      </c>
      <c r="G5" s="25">
        <v>729</v>
      </c>
      <c r="H5" s="23">
        <v>27</v>
      </c>
      <c r="I5" s="24">
        <v>56.25</v>
      </c>
      <c r="J5" s="23">
        <v>21</v>
      </c>
      <c r="K5" s="24">
        <v>43.75</v>
      </c>
      <c r="L5" s="25">
        <v>48</v>
      </c>
      <c r="M5" s="23">
        <v>525</v>
      </c>
      <c r="N5" s="24">
        <v>67.609254498714648</v>
      </c>
      <c r="O5" s="23">
        <v>252</v>
      </c>
      <c r="P5" s="26">
        <v>32.26221079691517</v>
      </c>
      <c r="Q5" s="25">
        <v>777</v>
      </c>
    </row>
    <row r="6" spans="1:17" ht="15" customHeight="1">
      <c r="A6" s="21"/>
      <c r="B6" s="22" t="s">
        <v>10</v>
      </c>
      <c r="C6" s="23">
        <v>276</v>
      </c>
      <c r="D6" s="24">
        <v>76.601671309192199</v>
      </c>
      <c r="E6" s="23">
        <v>84</v>
      </c>
      <c r="F6" s="24">
        <v>23.119777158774372</v>
      </c>
      <c r="G6" s="25">
        <v>360</v>
      </c>
      <c r="H6" s="23">
        <v>72</v>
      </c>
      <c r="I6" s="24">
        <v>76.84210526315789</v>
      </c>
      <c r="J6" s="23">
        <v>21</v>
      </c>
      <c r="K6" s="24">
        <v>23.157894736842106</v>
      </c>
      <c r="L6" s="25">
        <v>96</v>
      </c>
      <c r="M6" s="23">
        <v>348</v>
      </c>
      <c r="N6" s="24">
        <v>76.651982378854626</v>
      </c>
      <c r="O6" s="23">
        <v>105</v>
      </c>
      <c r="P6" s="26">
        <v>23.127753303964756</v>
      </c>
      <c r="Q6" s="25">
        <v>453</v>
      </c>
    </row>
    <row r="7" spans="1:17" ht="15" customHeight="1">
      <c r="A7" s="21"/>
      <c r="B7" s="22" t="s">
        <v>11</v>
      </c>
      <c r="C7" s="23">
        <v>18</v>
      </c>
      <c r="D7" s="24">
        <v>44.186046511627907</v>
      </c>
      <c r="E7" s="23">
        <v>24</v>
      </c>
      <c r="F7" s="24">
        <v>55.813953488372093</v>
      </c>
      <c r="G7" s="25">
        <v>42</v>
      </c>
      <c r="H7" s="23">
        <v>0</v>
      </c>
      <c r="I7" s="24">
        <v>50</v>
      </c>
      <c r="J7" s="23">
        <v>0</v>
      </c>
      <c r="K7" s="24">
        <v>50</v>
      </c>
      <c r="L7" s="25">
        <v>3</v>
      </c>
      <c r="M7" s="23">
        <v>21</v>
      </c>
      <c r="N7" s="24">
        <v>44.444444444444443</v>
      </c>
      <c r="O7" s="23">
        <v>24</v>
      </c>
      <c r="P7" s="26">
        <v>55.555555555555557</v>
      </c>
      <c r="Q7" s="25">
        <v>45</v>
      </c>
    </row>
    <row r="8" spans="1:17" ht="15" customHeight="1">
      <c r="A8" s="21"/>
      <c r="B8" s="22" t="s">
        <v>12</v>
      </c>
      <c r="C8" s="23">
        <v>12</v>
      </c>
      <c r="D8" s="24">
        <v>73.333333333333329</v>
      </c>
      <c r="E8" s="23">
        <v>3</v>
      </c>
      <c r="F8" s="24">
        <v>26.666666666666668</v>
      </c>
      <c r="G8" s="25">
        <v>15</v>
      </c>
      <c r="H8" s="23">
        <v>3</v>
      </c>
      <c r="I8" s="24">
        <v>66.666666666666657</v>
      </c>
      <c r="J8" s="23">
        <v>0</v>
      </c>
      <c r="K8" s="24">
        <v>33.333333333333329</v>
      </c>
      <c r="L8" s="25">
        <v>3</v>
      </c>
      <c r="M8" s="23">
        <v>12</v>
      </c>
      <c r="N8" s="24">
        <v>72.222222222222214</v>
      </c>
      <c r="O8" s="23">
        <v>6</v>
      </c>
      <c r="P8" s="26">
        <v>27.777777777777779</v>
      </c>
      <c r="Q8" s="25">
        <v>18</v>
      </c>
    </row>
    <row r="9" spans="1:17" ht="15" customHeight="1">
      <c r="A9" s="21"/>
      <c r="B9" s="22" t="s">
        <v>13</v>
      </c>
      <c r="C9" s="23">
        <v>6</v>
      </c>
      <c r="D9" s="24">
        <v>5.0724637681159424</v>
      </c>
      <c r="E9" s="23">
        <v>132</v>
      </c>
      <c r="F9" s="24">
        <v>94.927536231884062</v>
      </c>
      <c r="G9" s="25">
        <v>138</v>
      </c>
      <c r="H9" s="23">
        <v>0</v>
      </c>
      <c r="I9" s="24">
        <v>0</v>
      </c>
      <c r="J9" s="23">
        <v>3</v>
      </c>
      <c r="K9" s="24">
        <v>100</v>
      </c>
      <c r="L9" s="25">
        <v>3</v>
      </c>
      <c r="M9" s="23">
        <v>6</v>
      </c>
      <c r="N9" s="24">
        <v>4.929577464788732</v>
      </c>
      <c r="O9" s="23">
        <v>135</v>
      </c>
      <c r="P9" s="26">
        <v>95.070422535211264</v>
      </c>
      <c r="Q9" s="25">
        <v>141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3</v>
      </c>
      <c r="F10" s="24">
        <v>100</v>
      </c>
      <c r="G10" s="25">
        <v>3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0</v>
      </c>
      <c r="O10" s="23">
        <v>3</v>
      </c>
      <c r="P10" s="26">
        <v>100</v>
      </c>
      <c r="Q10" s="25">
        <v>3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810</v>
      </c>
      <c r="D12" s="34">
        <v>62.916989914662523</v>
      </c>
      <c r="E12" s="33">
        <v>477</v>
      </c>
      <c r="F12" s="34">
        <v>36.927851047323507</v>
      </c>
      <c r="G12" s="35">
        <v>1290</v>
      </c>
      <c r="H12" s="33">
        <v>102</v>
      </c>
      <c r="I12" s="34">
        <v>67.76315789473685</v>
      </c>
      <c r="J12" s="33">
        <v>48</v>
      </c>
      <c r="K12" s="34">
        <v>32.236842105263158</v>
      </c>
      <c r="L12" s="35">
        <v>153</v>
      </c>
      <c r="M12" s="33">
        <v>915</v>
      </c>
      <c r="N12" s="34">
        <v>63.428174878556554</v>
      </c>
      <c r="O12" s="33">
        <v>525</v>
      </c>
      <c r="P12" s="36">
        <v>36.433032616238727</v>
      </c>
      <c r="Q12" s="35">
        <v>1440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05.12.2025&amp;RMarburg</oddHeader>
    <oddFooter>&amp;R&amp;10Tabelle 41.2 mw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4F3B-B884-47AA-AD65-9C842F5C1D04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720</v>
      </c>
      <c r="D5" s="24">
        <v>67.988668555240793</v>
      </c>
      <c r="E5" s="23">
        <v>339</v>
      </c>
      <c r="F5" s="24">
        <v>32.011331444759207</v>
      </c>
      <c r="G5" s="25">
        <v>1059</v>
      </c>
      <c r="H5" s="23">
        <v>48</v>
      </c>
      <c r="I5" s="24">
        <v>58.024691358024697</v>
      </c>
      <c r="J5" s="23">
        <v>33</v>
      </c>
      <c r="K5" s="24">
        <v>41.975308641975303</v>
      </c>
      <c r="L5" s="25">
        <v>81</v>
      </c>
      <c r="M5" s="23">
        <v>768</v>
      </c>
      <c r="N5" s="24">
        <v>67.280701754385959</v>
      </c>
      <c r="O5" s="23">
        <v>372</v>
      </c>
      <c r="P5" s="26">
        <v>32.719298245614034</v>
      </c>
      <c r="Q5" s="25">
        <v>1140</v>
      </c>
    </row>
    <row r="6" spans="1:17" ht="15" customHeight="1">
      <c r="A6" s="21"/>
      <c r="B6" s="22" t="s">
        <v>10</v>
      </c>
      <c r="C6" s="23">
        <v>465</v>
      </c>
      <c r="D6" s="24">
        <v>87.078651685393254</v>
      </c>
      <c r="E6" s="23">
        <v>69</v>
      </c>
      <c r="F6" s="24">
        <v>12.921348314606742</v>
      </c>
      <c r="G6" s="25">
        <v>534</v>
      </c>
      <c r="H6" s="23">
        <v>96</v>
      </c>
      <c r="I6" s="24">
        <v>76.984126984126988</v>
      </c>
      <c r="J6" s="23">
        <v>30</v>
      </c>
      <c r="K6" s="24">
        <v>23.015873015873016</v>
      </c>
      <c r="L6" s="25">
        <v>126</v>
      </c>
      <c r="M6" s="23">
        <v>561</v>
      </c>
      <c r="N6" s="24">
        <v>85.151515151515156</v>
      </c>
      <c r="O6" s="23">
        <v>99</v>
      </c>
      <c r="P6" s="26">
        <v>14.84848484848485</v>
      </c>
      <c r="Q6" s="25">
        <v>660</v>
      </c>
    </row>
    <row r="7" spans="1:17" ht="15" customHeight="1">
      <c r="A7" s="21"/>
      <c r="B7" s="22" t="s">
        <v>11</v>
      </c>
      <c r="C7" s="23">
        <v>18</v>
      </c>
      <c r="D7" s="24">
        <v>38</v>
      </c>
      <c r="E7" s="23">
        <v>30</v>
      </c>
      <c r="F7" s="24">
        <v>60</v>
      </c>
      <c r="G7" s="25">
        <v>51</v>
      </c>
      <c r="H7" s="23">
        <v>0</v>
      </c>
      <c r="I7" s="24" t="s">
        <v>9</v>
      </c>
      <c r="J7" s="23">
        <v>0</v>
      </c>
      <c r="K7" s="24" t="s">
        <v>9</v>
      </c>
      <c r="L7" s="25">
        <v>0</v>
      </c>
      <c r="M7" s="23">
        <v>18</v>
      </c>
      <c r="N7" s="24">
        <v>38</v>
      </c>
      <c r="O7" s="23">
        <v>30</v>
      </c>
      <c r="P7" s="26">
        <v>60</v>
      </c>
      <c r="Q7" s="25">
        <v>51</v>
      </c>
    </row>
    <row r="8" spans="1:17" ht="15" customHeight="1">
      <c r="A8" s="21"/>
      <c r="B8" s="22" t="s">
        <v>12</v>
      </c>
      <c r="C8" s="23">
        <v>15</v>
      </c>
      <c r="D8" s="24">
        <v>72.727272727272734</v>
      </c>
      <c r="E8" s="23">
        <v>6</v>
      </c>
      <c r="F8" s="24">
        <v>27.27272727272727</v>
      </c>
      <c r="G8" s="25">
        <v>21</v>
      </c>
      <c r="H8" s="23">
        <v>3</v>
      </c>
      <c r="I8" s="24">
        <v>40</v>
      </c>
      <c r="J8" s="23">
        <v>3</v>
      </c>
      <c r="K8" s="24">
        <v>60</v>
      </c>
      <c r="L8" s="25">
        <v>6</v>
      </c>
      <c r="M8" s="23">
        <v>18</v>
      </c>
      <c r="N8" s="24">
        <v>66.666666666666657</v>
      </c>
      <c r="O8" s="23">
        <v>9</v>
      </c>
      <c r="P8" s="26">
        <v>33.333333333333329</v>
      </c>
      <c r="Q8" s="25">
        <v>27</v>
      </c>
    </row>
    <row r="9" spans="1:17" ht="15" customHeight="1">
      <c r="A9" s="21"/>
      <c r="B9" s="22" t="s">
        <v>13</v>
      </c>
      <c r="C9" s="23">
        <v>39</v>
      </c>
      <c r="D9" s="24">
        <v>14.339622641509434</v>
      </c>
      <c r="E9" s="23">
        <v>228</v>
      </c>
      <c r="F9" s="24">
        <v>85.660377358490564</v>
      </c>
      <c r="G9" s="25">
        <v>264</v>
      </c>
      <c r="H9" s="23">
        <v>3</v>
      </c>
      <c r="I9" s="24">
        <v>16.666666666666664</v>
      </c>
      <c r="J9" s="23">
        <v>9</v>
      </c>
      <c r="K9" s="24">
        <v>83.333333333333343</v>
      </c>
      <c r="L9" s="25">
        <v>12</v>
      </c>
      <c r="M9" s="23">
        <v>39</v>
      </c>
      <c r="N9" s="24">
        <v>14.440433212996389</v>
      </c>
      <c r="O9" s="23">
        <v>237</v>
      </c>
      <c r="P9" s="26">
        <v>85.559566787003604</v>
      </c>
      <c r="Q9" s="25">
        <v>276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3</v>
      </c>
      <c r="F10" s="24">
        <v>100</v>
      </c>
      <c r="G10" s="25">
        <v>3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0</v>
      </c>
      <c r="O10" s="23">
        <v>3</v>
      </c>
      <c r="P10" s="26">
        <v>100</v>
      </c>
      <c r="Q10" s="25">
        <v>3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1257</v>
      </c>
      <c r="D12" s="34">
        <v>65.113871635610764</v>
      </c>
      <c r="E12" s="33">
        <v>672</v>
      </c>
      <c r="F12" s="34">
        <v>34.834368530020704</v>
      </c>
      <c r="G12" s="35">
        <v>1932</v>
      </c>
      <c r="H12" s="33">
        <v>147</v>
      </c>
      <c r="I12" s="34">
        <v>66.071428571428569</v>
      </c>
      <c r="J12" s="33">
        <v>75</v>
      </c>
      <c r="K12" s="34">
        <v>33.928571428571431</v>
      </c>
      <c r="L12" s="35">
        <v>225</v>
      </c>
      <c r="M12" s="33">
        <v>1407</v>
      </c>
      <c r="N12" s="34">
        <v>65.213358070500931</v>
      </c>
      <c r="O12" s="33">
        <v>750</v>
      </c>
      <c r="P12" s="36">
        <v>34.740259740259738</v>
      </c>
      <c r="Q12" s="35">
        <v>2157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05.12.2025&amp;ROffenbach</oddHeader>
    <oddFooter>&amp;R&amp;10Tabelle 41.2 mw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15B7B-A121-4987-91A1-5A348F5EF38B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717</v>
      </c>
      <c r="D5" s="24">
        <v>65.272727272727266</v>
      </c>
      <c r="E5" s="23">
        <v>381</v>
      </c>
      <c r="F5" s="24">
        <v>34.727272727272727</v>
      </c>
      <c r="G5" s="25">
        <v>1101</v>
      </c>
      <c r="H5" s="23">
        <v>57</v>
      </c>
      <c r="I5" s="24">
        <v>58.762886597938149</v>
      </c>
      <c r="J5" s="23">
        <v>39</v>
      </c>
      <c r="K5" s="24">
        <v>41.237113402061851</v>
      </c>
      <c r="L5" s="25">
        <v>96</v>
      </c>
      <c r="M5" s="23">
        <v>774</v>
      </c>
      <c r="N5" s="24">
        <v>64.745196324143691</v>
      </c>
      <c r="O5" s="23">
        <v>423</v>
      </c>
      <c r="P5" s="26">
        <v>35.254803675856309</v>
      </c>
      <c r="Q5" s="25">
        <v>1197</v>
      </c>
    </row>
    <row r="6" spans="1:17" ht="15" customHeight="1">
      <c r="A6" s="21"/>
      <c r="B6" s="22" t="s">
        <v>10</v>
      </c>
      <c r="C6" s="23">
        <v>492</v>
      </c>
      <c r="D6" s="24">
        <v>80.78817733990148</v>
      </c>
      <c r="E6" s="23">
        <v>117</v>
      </c>
      <c r="F6" s="24">
        <v>19.21182266009852</v>
      </c>
      <c r="G6" s="25">
        <v>609</v>
      </c>
      <c r="H6" s="23">
        <v>117</v>
      </c>
      <c r="I6" s="24">
        <v>85.925925925925924</v>
      </c>
      <c r="J6" s="23">
        <v>18</v>
      </c>
      <c r="K6" s="24">
        <v>14.074074074074074</v>
      </c>
      <c r="L6" s="25">
        <v>135</v>
      </c>
      <c r="M6" s="23">
        <v>609</v>
      </c>
      <c r="N6" s="24">
        <v>81.72043010752688</v>
      </c>
      <c r="O6" s="23">
        <v>135</v>
      </c>
      <c r="P6" s="26">
        <v>18.27956989247312</v>
      </c>
      <c r="Q6" s="25">
        <v>744</v>
      </c>
    </row>
    <row r="7" spans="1:17" ht="15" customHeight="1">
      <c r="A7" s="21"/>
      <c r="B7" s="22" t="s">
        <v>11</v>
      </c>
      <c r="C7" s="23">
        <v>21</v>
      </c>
      <c r="D7" s="24">
        <v>23.863636363636363</v>
      </c>
      <c r="E7" s="23">
        <v>66</v>
      </c>
      <c r="F7" s="24">
        <v>76.13636363636364</v>
      </c>
      <c r="G7" s="25">
        <v>87</v>
      </c>
      <c r="H7" s="23">
        <v>0</v>
      </c>
      <c r="I7" s="24">
        <v>33.333333333333329</v>
      </c>
      <c r="J7" s="23">
        <v>3</v>
      </c>
      <c r="K7" s="24">
        <v>66.666666666666657</v>
      </c>
      <c r="L7" s="25">
        <v>3</v>
      </c>
      <c r="M7" s="23">
        <v>21</v>
      </c>
      <c r="N7" s="24">
        <v>24.175824175824175</v>
      </c>
      <c r="O7" s="23">
        <v>69</v>
      </c>
      <c r="P7" s="26">
        <v>75.824175824175825</v>
      </c>
      <c r="Q7" s="25">
        <v>90</v>
      </c>
    </row>
    <row r="8" spans="1:17" ht="15" customHeight="1">
      <c r="A8" s="21"/>
      <c r="B8" s="22" t="s">
        <v>12</v>
      </c>
      <c r="C8" s="23">
        <v>39</v>
      </c>
      <c r="D8" s="24">
        <v>81.25</v>
      </c>
      <c r="E8" s="23">
        <v>9</v>
      </c>
      <c r="F8" s="24">
        <v>18.75</v>
      </c>
      <c r="G8" s="25">
        <v>48</v>
      </c>
      <c r="H8" s="23">
        <v>9</v>
      </c>
      <c r="I8" s="24">
        <v>56.25</v>
      </c>
      <c r="J8" s="23">
        <v>6</v>
      </c>
      <c r="K8" s="24">
        <v>43.75</v>
      </c>
      <c r="L8" s="25">
        <v>15</v>
      </c>
      <c r="M8" s="23">
        <v>48</v>
      </c>
      <c r="N8" s="24">
        <v>75</v>
      </c>
      <c r="O8" s="23">
        <v>15</v>
      </c>
      <c r="P8" s="26">
        <v>25</v>
      </c>
      <c r="Q8" s="25">
        <v>63</v>
      </c>
    </row>
    <row r="9" spans="1:17" ht="15" customHeight="1">
      <c r="A9" s="21"/>
      <c r="B9" s="22" t="s">
        <v>13</v>
      </c>
      <c r="C9" s="23">
        <v>36</v>
      </c>
      <c r="D9" s="24">
        <v>11.589403973509933</v>
      </c>
      <c r="E9" s="23">
        <v>267</v>
      </c>
      <c r="F9" s="24">
        <v>88.410596026490069</v>
      </c>
      <c r="G9" s="25">
        <v>303</v>
      </c>
      <c r="H9" s="23">
        <v>0</v>
      </c>
      <c r="I9" s="24">
        <v>4.3478260869565215</v>
      </c>
      <c r="J9" s="23">
        <v>21</v>
      </c>
      <c r="K9" s="24">
        <v>95.652173913043484</v>
      </c>
      <c r="L9" s="25">
        <v>24</v>
      </c>
      <c r="M9" s="23">
        <v>36</v>
      </c>
      <c r="N9" s="24">
        <v>11.076923076923077</v>
      </c>
      <c r="O9" s="23">
        <v>288</v>
      </c>
      <c r="P9" s="26">
        <v>88.923076923076934</v>
      </c>
      <c r="Q9" s="25">
        <v>324</v>
      </c>
    </row>
    <row r="10" spans="1:17" ht="15" customHeight="1">
      <c r="A10" s="21"/>
      <c r="B10" s="22" t="s">
        <v>14</v>
      </c>
      <c r="C10" s="23">
        <v>3</v>
      </c>
      <c r="D10" s="24">
        <v>37.5</v>
      </c>
      <c r="E10" s="23">
        <v>6</v>
      </c>
      <c r="F10" s="24">
        <v>62.5</v>
      </c>
      <c r="G10" s="25">
        <v>9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3</v>
      </c>
      <c r="N10" s="24">
        <v>37.5</v>
      </c>
      <c r="O10" s="23">
        <v>6</v>
      </c>
      <c r="P10" s="26">
        <v>62.5</v>
      </c>
      <c r="Q10" s="25">
        <v>9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1308</v>
      </c>
      <c r="D12" s="34">
        <v>60.696055684454755</v>
      </c>
      <c r="E12" s="33">
        <v>846</v>
      </c>
      <c r="F12" s="34">
        <v>39.303944315545245</v>
      </c>
      <c r="G12" s="35">
        <v>2154</v>
      </c>
      <c r="H12" s="33">
        <v>183</v>
      </c>
      <c r="I12" s="34">
        <v>67.153284671532845</v>
      </c>
      <c r="J12" s="33">
        <v>90</v>
      </c>
      <c r="K12" s="34">
        <v>32.846715328467155</v>
      </c>
      <c r="L12" s="35">
        <v>273</v>
      </c>
      <c r="M12" s="33">
        <v>1491</v>
      </c>
      <c r="N12" s="34">
        <v>61.424454508027992</v>
      </c>
      <c r="O12" s="33">
        <v>936</v>
      </c>
      <c r="P12" s="36">
        <v>38.575545491972008</v>
      </c>
      <c r="Q12" s="35">
        <v>2430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05.12.2025&amp;RWiesbaden</oddHeader>
    <oddFooter>&amp;R&amp;10Tabelle 41.2 mw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887D8-861D-485D-B105-32E1B823CE5C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1263</v>
      </c>
      <c r="D5" s="24">
        <v>67.0026525198939</v>
      </c>
      <c r="E5" s="23">
        <v>621</v>
      </c>
      <c r="F5" s="24">
        <v>32.9973474801061</v>
      </c>
      <c r="G5" s="25">
        <v>1884</v>
      </c>
      <c r="H5" s="23">
        <v>54</v>
      </c>
      <c r="I5" s="24">
        <v>61.627906976744185</v>
      </c>
      <c r="J5" s="23">
        <v>33</v>
      </c>
      <c r="K5" s="24">
        <v>38.372093023255815</v>
      </c>
      <c r="L5" s="25">
        <v>87</v>
      </c>
      <c r="M5" s="23">
        <v>1317</v>
      </c>
      <c r="N5" s="24">
        <v>66.768138001014705</v>
      </c>
      <c r="O5" s="23">
        <v>654</v>
      </c>
      <c r="P5" s="26">
        <v>33.231861998985288</v>
      </c>
      <c r="Q5" s="25">
        <v>1971</v>
      </c>
    </row>
    <row r="6" spans="1:17" ht="15" customHeight="1">
      <c r="A6" s="21"/>
      <c r="B6" s="22" t="s">
        <v>10</v>
      </c>
      <c r="C6" s="23">
        <v>807</v>
      </c>
      <c r="D6" s="24">
        <v>83.975026014568158</v>
      </c>
      <c r="E6" s="23">
        <v>153</v>
      </c>
      <c r="F6" s="24">
        <v>16.024973985431842</v>
      </c>
      <c r="G6" s="25">
        <v>960</v>
      </c>
      <c r="H6" s="23">
        <v>219</v>
      </c>
      <c r="I6" s="24">
        <v>77.935943060498232</v>
      </c>
      <c r="J6" s="23">
        <v>63</v>
      </c>
      <c r="K6" s="24">
        <v>22.064056939501782</v>
      </c>
      <c r="L6" s="25">
        <v>282</v>
      </c>
      <c r="M6" s="23">
        <v>1026</v>
      </c>
      <c r="N6" s="24">
        <v>82.608695652173907</v>
      </c>
      <c r="O6" s="23">
        <v>216</v>
      </c>
      <c r="P6" s="26">
        <v>17.391304347826086</v>
      </c>
      <c r="Q6" s="25">
        <v>1242</v>
      </c>
    </row>
    <row r="7" spans="1:17" ht="15" customHeight="1">
      <c r="A7" s="21"/>
      <c r="B7" s="22" t="s">
        <v>11</v>
      </c>
      <c r="C7" s="23">
        <v>33</v>
      </c>
      <c r="D7" s="24">
        <v>32.692307692307693</v>
      </c>
      <c r="E7" s="23">
        <v>69</v>
      </c>
      <c r="F7" s="24">
        <v>67.307692307692307</v>
      </c>
      <c r="G7" s="25">
        <v>105</v>
      </c>
      <c r="H7" s="23">
        <v>3</v>
      </c>
      <c r="I7" s="24">
        <v>66.666666666666657</v>
      </c>
      <c r="J7" s="23">
        <v>0</v>
      </c>
      <c r="K7" s="24">
        <v>33.333333333333329</v>
      </c>
      <c r="L7" s="25">
        <v>3</v>
      </c>
      <c r="M7" s="23">
        <v>36</v>
      </c>
      <c r="N7" s="24">
        <v>33.644859813084111</v>
      </c>
      <c r="O7" s="23">
        <v>72</v>
      </c>
      <c r="P7" s="26">
        <v>66.355140186915889</v>
      </c>
      <c r="Q7" s="25">
        <v>108</v>
      </c>
    </row>
    <row r="8" spans="1:17" ht="15" customHeight="1">
      <c r="A8" s="21"/>
      <c r="B8" s="22" t="s">
        <v>12</v>
      </c>
      <c r="C8" s="23">
        <v>39</v>
      </c>
      <c r="D8" s="24">
        <v>66.666666666666657</v>
      </c>
      <c r="E8" s="23">
        <v>21</v>
      </c>
      <c r="F8" s="24">
        <v>33.333333333333329</v>
      </c>
      <c r="G8" s="25">
        <v>60</v>
      </c>
      <c r="H8" s="23">
        <v>3</v>
      </c>
      <c r="I8" s="24">
        <v>25</v>
      </c>
      <c r="J8" s="23">
        <v>12</v>
      </c>
      <c r="K8" s="24">
        <v>75</v>
      </c>
      <c r="L8" s="25">
        <v>15</v>
      </c>
      <c r="M8" s="23">
        <v>45</v>
      </c>
      <c r="N8" s="24">
        <v>57.894736842105267</v>
      </c>
      <c r="O8" s="23">
        <v>33</v>
      </c>
      <c r="P8" s="26">
        <v>42.105263157894733</v>
      </c>
      <c r="Q8" s="25">
        <v>75</v>
      </c>
    </row>
    <row r="9" spans="1:17" ht="15" customHeight="1">
      <c r="A9" s="21"/>
      <c r="B9" s="22" t="s">
        <v>13</v>
      </c>
      <c r="C9" s="23">
        <v>39</v>
      </c>
      <c r="D9" s="24">
        <v>10.103626943005182</v>
      </c>
      <c r="E9" s="23">
        <v>348</v>
      </c>
      <c r="F9" s="24">
        <v>89.896373056994818</v>
      </c>
      <c r="G9" s="25">
        <v>387</v>
      </c>
      <c r="H9" s="23">
        <v>3</v>
      </c>
      <c r="I9" s="24">
        <v>15.384615384615385</v>
      </c>
      <c r="J9" s="23">
        <v>21</v>
      </c>
      <c r="K9" s="24">
        <v>84.615384615384613</v>
      </c>
      <c r="L9" s="25">
        <v>27</v>
      </c>
      <c r="M9" s="23">
        <v>42</v>
      </c>
      <c r="N9" s="24">
        <v>10.436893203883495</v>
      </c>
      <c r="O9" s="23">
        <v>369</v>
      </c>
      <c r="P9" s="26">
        <v>89.563106796116514</v>
      </c>
      <c r="Q9" s="25">
        <v>411</v>
      </c>
    </row>
    <row r="10" spans="1:17" ht="15" customHeight="1">
      <c r="A10" s="21"/>
      <c r="B10" s="22" t="s">
        <v>14</v>
      </c>
      <c r="C10" s="23">
        <v>3</v>
      </c>
      <c r="D10" s="24">
        <v>25</v>
      </c>
      <c r="E10" s="23">
        <v>6</v>
      </c>
      <c r="F10" s="24">
        <v>75</v>
      </c>
      <c r="G10" s="25">
        <v>9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3</v>
      </c>
      <c r="N10" s="24">
        <v>25</v>
      </c>
      <c r="O10" s="23">
        <v>6</v>
      </c>
      <c r="P10" s="26">
        <v>75</v>
      </c>
      <c r="Q10" s="25">
        <v>9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2184</v>
      </c>
      <c r="D12" s="34">
        <v>64.189189189189193</v>
      </c>
      <c r="E12" s="33">
        <v>1218</v>
      </c>
      <c r="F12" s="34">
        <v>35.810810810810814</v>
      </c>
      <c r="G12" s="35">
        <v>3405</v>
      </c>
      <c r="H12" s="33">
        <v>282</v>
      </c>
      <c r="I12" s="34">
        <v>68.446601941747574</v>
      </c>
      <c r="J12" s="33">
        <v>129</v>
      </c>
      <c r="K12" s="34">
        <v>31.55339805825243</v>
      </c>
      <c r="L12" s="35">
        <v>411</v>
      </c>
      <c r="M12" s="33">
        <v>2466</v>
      </c>
      <c r="N12" s="34">
        <v>64.648846960167717</v>
      </c>
      <c r="O12" s="33">
        <v>1350</v>
      </c>
      <c r="P12" s="36">
        <v>35.351153039832283</v>
      </c>
      <c r="Q12" s="35">
        <v>3816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05.12.2025&amp;RDarmstadt</oddHeader>
    <oddFooter>&amp;R&amp;10Tabelle 41.2 mw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16D51-FF07-410D-AB1A-4E61415449D3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2037</v>
      </c>
      <c r="D5" s="24">
        <v>66.018788467768061</v>
      </c>
      <c r="E5" s="23">
        <v>1047</v>
      </c>
      <c r="F5" s="24">
        <v>33.948817622287009</v>
      </c>
      <c r="G5" s="25">
        <v>3087</v>
      </c>
      <c r="H5" s="23">
        <v>132</v>
      </c>
      <c r="I5" s="24">
        <v>62.264150943396224</v>
      </c>
      <c r="J5" s="23">
        <v>81</v>
      </c>
      <c r="K5" s="24">
        <v>37.735849056603776</v>
      </c>
      <c r="L5" s="25">
        <v>213</v>
      </c>
      <c r="M5" s="23">
        <v>2169</v>
      </c>
      <c r="N5" s="24">
        <v>65.777508335859352</v>
      </c>
      <c r="O5" s="23">
        <v>1128</v>
      </c>
      <c r="P5" s="26">
        <v>34.192179448317674</v>
      </c>
      <c r="Q5" s="25">
        <v>3300</v>
      </c>
    </row>
    <row r="6" spans="1:17" ht="15" customHeight="1">
      <c r="A6" s="21"/>
      <c r="B6" s="22" t="s">
        <v>10</v>
      </c>
      <c r="C6" s="23">
        <v>513</v>
      </c>
      <c r="D6" s="24">
        <v>82.769726247987123</v>
      </c>
      <c r="E6" s="23">
        <v>108</v>
      </c>
      <c r="F6" s="24">
        <v>17.230273752012881</v>
      </c>
      <c r="G6" s="25">
        <v>621</v>
      </c>
      <c r="H6" s="23">
        <v>156</v>
      </c>
      <c r="I6" s="24">
        <v>74.761904761904759</v>
      </c>
      <c r="J6" s="23">
        <v>54</v>
      </c>
      <c r="K6" s="24">
        <v>25.238095238095237</v>
      </c>
      <c r="L6" s="25">
        <v>210</v>
      </c>
      <c r="M6" s="23">
        <v>672</v>
      </c>
      <c r="N6" s="24">
        <v>80.746089049338138</v>
      </c>
      <c r="O6" s="23">
        <v>159</v>
      </c>
      <c r="P6" s="26">
        <v>19.253910950661854</v>
      </c>
      <c r="Q6" s="25">
        <v>831</v>
      </c>
    </row>
    <row r="7" spans="1:17" ht="15" customHeight="1">
      <c r="A7" s="21"/>
      <c r="B7" s="22" t="s">
        <v>11</v>
      </c>
      <c r="C7" s="23">
        <v>45</v>
      </c>
      <c r="D7" s="24">
        <v>20.183486238532112</v>
      </c>
      <c r="E7" s="23">
        <v>174</v>
      </c>
      <c r="F7" s="24">
        <v>79.816513761467888</v>
      </c>
      <c r="G7" s="25">
        <v>219</v>
      </c>
      <c r="H7" s="23">
        <v>12</v>
      </c>
      <c r="I7" s="24">
        <v>41.935483870967744</v>
      </c>
      <c r="J7" s="23">
        <v>18</v>
      </c>
      <c r="K7" s="24">
        <v>58.064516129032263</v>
      </c>
      <c r="L7" s="25">
        <v>30</v>
      </c>
      <c r="M7" s="23">
        <v>57</v>
      </c>
      <c r="N7" s="24">
        <v>22.891566265060241</v>
      </c>
      <c r="O7" s="23">
        <v>192</v>
      </c>
      <c r="P7" s="26">
        <v>77.108433734939766</v>
      </c>
      <c r="Q7" s="25">
        <v>249</v>
      </c>
    </row>
    <row r="8" spans="1:17" ht="15" customHeight="1">
      <c r="A8" s="21"/>
      <c r="B8" s="22" t="s">
        <v>12</v>
      </c>
      <c r="C8" s="23">
        <v>27</v>
      </c>
      <c r="D8" s="24">
        <v>76.470588235294116</v>
      </c>
      <c r="E8" s="23">
        <v>9</v>
      </c>
      <c r="F8" s="24">
        <v>23.52941176470588</v>
      </c>
      <c r="G8" s="25">
        <v>33</v>
      </c>
      <c r="H8" s="23">
        <v>6</v>
      </c>
      <c r="I8" s="24">
        <v>54.54545454545454</v>
      </c>
      <c r="J8" s="23">
        <v>6</v>
      </c>
      <c r="K8" s="24">
        <v>45.454545454545453</v>
      </c>
      <c r="L8" s="25">
        <v>12</v>
      </c>
      <c r="M8" s="23">
        <v>33</v>
      </c>
      <c r="N8" s="24">
        <v>71.111111111111114</v>
      </c>
      <c r="O8" s="23">
        <v>12</v>
      </c>
      <c r="P8" s="26">
        <v>28.888888888888886</v>
      </c>
      <c r="Q8" s="25">
        <v>45</v>
      </c>
    </row>
    <row r="9" spans="1:17" ht="15" customHeight="1">
      <c r="A9" s="21"/>
      <c r="B9" s="22" t="s">
        <v>13</v>
      </c>
      <c r="C9" s="23">
        <v>72</v>
      </c>
      <c r="D9" s="24">
        <v>12.227805695142377</v>
      </c>
      <c r="E9" s="23">
        <v>525</v>
      </c>
      <c r="F9" s="24">
        <v>87.772194304857621</v>
      </c>
      <c r="G9" s="25">
        <v>597</v>
      </c>
      <c r="H9" s="23">
        <v>6</v>
      </c>
      <c r="I9" s="24">
        <v>12.244897959183673</v>
      </c>
      <c r="J9" s="23">
        <v>42</v>
      </c>
      <c r="K9" s="24">
        <v>87.755102040816325</v>
      </c>
      <c r="L9" s="25">
        <v>48</v>
      </c>
      <c r="M9" s="23">
        <v>78</v>
      </c>
      <c r="N9" s="24">
        <v>12.229102167182662</v>
      </c>
      <c r="O9" s="23">
        <v>567</v>
      </c>
      <c r="P9" s="26">
        <v>87.77089783281734</v>
      </c>
      <c r="Q9" s="25">
        <v>645</v>
      </c>
    </row>
    <row r="10" spans="1:17" ht="15" customHeight="1">
      <c r="A10" s="21"/>
      <c r="B10" s="22" t="s">
        <v>14</v>
      </c>
      <c r="C10" s="23">
        <v>0</v>
      </c>
      <c r="D10" s="24" t="s">
        <v>9</v>
      </c>
      <c r="E10" s="23">
        <v>0</v>
      </c>
      <c r="F10" s="24" t="s">
        <v>9</v>
      </c>
      <c r="G10" s="25">
        <v>0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 t="s">
        <v>9</v>
      </c>
      <c r="O10" s="23">
        <v>0</v>
      </c>
      <c r="P10" s="26" t="s">
        <v>9</v>
      </c>
      <c r="Q10" s="25">
        <v>0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2694</v>
      </c>
      <c r="D12" s="34">
        <v>59.13978494623656</v>
      </c>
      <c r="E12" s="33">
        <v>1860</v>
      </c>
      <c r="F12" s="34">
        <v>40.838270792187842</v>
      </c>
      <c r="G12" s="35">
        <v>4557</v>
      </c>
      <c r="H12" s="33">
        <v>315</v>
      </c>
      <c r="I12" s="34">
        <v>61.208576998050681</v>
      </c>
      <c r="J12" s="33">
        <v>198</v>
      </c>
      <c r="K12" s="34">
        <v>38.791423001949319</v>
      </c>
      <c r="L12" s="35">
        <v>513</v>
      </c>
      <c r="M12" s="33">
        <v>3009</v>
      </c>
      <c r="N12" s="34">
        <v>59.349112426035497</v>
      </c>
      <c r="O12" s="33">
        <v>2061</v>
      </c>
      <c r="P12" s="36">
        <v>40.631163708086788</v>
      </c>
      <c r="Q12" s="35">
        <v>5070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05.12.2025&amp;RFrankfurt</oddHeader>
    <oddFooter>&amp;R&amp;10Tabelle 41.2 mw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F16A8-5B12-4CBE-9FEA-BF44BFD4992D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1122</v>
      </c>
      <c r="D5" s="24">
        <v>65.903755868544607</v>
      </c>
      <c r="E5" s="23">
        <v>579</v>
      </c>
      <c r="F5" s="24">
        <v>34.037558685446015</v>
      </c>
      <c r="G5" s="25">
        <v>1704</v>
      </c>
      <c r="H5" s="23">
        <v>63</v>
      </c>
      <c r="I5" s="24">
        <v>58.333333333333336</v>
      </c>
      <c r="J5" s="23">
        <v>45</v>
      </c>
      <c r="K5" s="24">
        <v>40.74074074074074</v>
      </c>
      <c r="L5" s="25">
        <v>108</v>
      </c>
      <c r="M5" s="23">
        <v>1185</v>
      </c>
      <c r="N5" s="24">
        <v>65.452538631346584</v>
      </c>
      <c r="O5" s="23">
        <v>624</v>
      </c>
      <c r="P5" s="26">
        <v>34.437086092715234</v>
      </c>
      <c r="Q5" s="25">
        <v>1812</v>
      </c>
    </row>
    <row r="6" spans="1:17" ht="15" customHeight="1">
      <c r="A6" s="21"/>
      <c r="B6" s="22" t="s">
        <v>10</v>
      </c>
      <c r="C6" s="23">
        <v>831</v>
      </c>
      <c r="D6" s="24">
        <v>82.539682539682531</v>
      </c>
      <c r="E6" s="23">
        <v>174</v>
      </c>
      <c r="F6" s="24">
        <v>17.361111111111111</v>
      </c>
      <c r="G6" s="25">
        <v>1008</v>
      </c>
      <c r="H6" s="23">
        <v>168</v>
      </c>
      <c r="I6" s="24">
        <v>75.446428571428569</v>
      </c>
      <c r="J6" s="23">
        <v>54</v>
      </c>
      <c r="K6" s="24">
        <v>24.107142857142858</v>
      </c>
      <c r="L6" s="25">
        <v>225</v>
      </c>
      <c r="M6" s="23">
        <v>1002</v>
      </c>
      <c r="N6" s="24">
        <v>81.25</v>
      </c>
      <c r="O6" s="23">
        <v>228</v>
      </c>
      <c r="P6" s="26">
        <v>18.587662337662341</v>
      </c>
      <c r="Q6" s="25">
        <v>1233</v>
      </c>
    </row>
    <row r="7" spans="1:17" ht="15" customHeight="1">
      <c r="A7" s="21"/>
      <c r="B7" s="22" t="s">
        <v>11</v>
      </c>
      <c r="C7" s="23">
        <v>27</v>
      </c>
      <c r="D7" s="24">
        <v>24.347826086956523</v>
      </c>
      <c r="E7" s="23">
        <v>87</v>
      </c>
      <c r="F7" s="24">
        <v>75.65217391304347</v>
      </c>
      <c r="G7" s="25">
        <v>114</v>
      </c>
      <c r="H7" s="23">
        <v>3</v>
      </c>
      <c r="I7" s="24">
        <v>25</v>
      </c>
      <c r="J7" s="23">
        <v>6</v>
      </c>
      <c r="K7" s="24">
        <v>75</v>
      </c>
      <c r="L7" s="25">
        <v>9</v>
      </c>
      <c r="M7" s="23">
        <v>30</v>
      </c>
      <c r="N7" s="24">
        <v>24.390243902439025</v>
      </c>
      <c r="O7" s="23">
        <v>93</v>
      </c>
      <c r="P7" s="26">
        <v>75.609756097560975</v>
      </c>
      <c r="Q7" s="25">
        <v>123</v>
      </c>
    </row>
    <row r="8" spans="1:17" ht="15" customHeight="1">
      <c r="A8" s="21"/>
      <c r="B8" s="22" t="s">
        <v>12</v>
      </c>
      <c r="C8" s="23">
        <v>51</v>
      </c>
      <c r="D8" s="24">
        <v>76.119402985074629</v>
      </c>
      <c r="E8" s="23">
        <v>15</v>
      </c>
      <c r="F8" s="24">
        <v>23.880597014925371</v>
      </c>
      <c r="G8" s="25">
        <v>66</v>
      </c>
      <c r="H8" s="23">
        <v>12</v>
      </c>
      <c r="I8" s="24">
        <v>70.588235294117652</v>
      </c>
      <c r="J8" s="23">
        <v>6</v>
      </c>
      <c r="K8" s="24">
        <v>29.411764705882355</v>
      </c>
      <c r="L8" s="25">
        <v>18</v>
      </c>
      <c r="M8" s="23">
        <v>63</v>
      </c>
      <c r="N8" s="24">
        <v>75</v>
      </c>
      <c r="O8" s="23">
        <v>21</v>
      </c>
      <c r="P8" s="26">
        <v>25</v>
      </c>
      <c r="Q8" s="25">
        <v>84</v>
      </c>
    </row>
    <row r="9" spans="1:17" ht="15" customHeight="1">
      <c r="A9" s="21"/>
      <c r="B9" s="22" t="s">
        <v>13</v>
      </c>
      <c r="C9" s="23">
        <v>39</v>
      </c>
      <c r="D9" s="24">
        <v>11.594202898550725</v>
      </c>
      <c r="E9" s="23">
        <v>306</v>
      </c>
      <c r="F9" s="24">
        <v>88.405797101449281</v>
      </c>
      <c r="G9" s="25">
        <v>345</v>
      </c>
      <c r="H9" s="23">
        <v>6</v>
      </c>
      <c r="I9" s="24">
        <v>20.689655172413794</v>
      </c>
      <c r="J9" s="23">
        <v>24</v>
      </c>
      <c r="K9" s="24">
        <v>79.310344827586206</v>
      </c>
      <c r="L9" s="25">
        <v>30</v>
      </c>
      <c r="M9" s="23">
        <v>45</v>
      </c>
      <c r="N9" s="24">
        <v>12.299465240641712</v>
      </c>
      <c r="O9" s="23">
        <v>327</v>
      </c>
      <c r="P9" s="26">
        <v>87.700534759358277</v>
      </c>
      <c r="Q9" s="25">
        <v>375</v>
      </c>
    </row>
    <row r="10" spans="1:17" ht="15" customHeight="1">
      <c r="A10" s="21"/>
      <c r="B10" s="22" t="s">
        <v>14</v>
      </c>
      <c r="C10" s="23">
        <v>6</v>
      </c>
      <c r="D10" s="24">
        <v>33.333333333333329</v>
      </c>
      <c r="E10" s="23">
        <v>9</v>
      </c>
      <c r="F10" s="24">
        <v>66.666666666666657</v>
      </c>
      <c r="G10" s="25">
        <v>15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6</v>
      </c>
      <c r="N10" s="24">
        <v>33.333333333333329</v>
      </c>
      <c r="O10" s="23">
        <v>9</v>
      </c>
      <c r="P10" s="26">
        <v>66.666666666666657</v>
      </c>
      <c r="Q10" s="25">
        <v>15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2079</v>
      </c>
      <c r="D12" s="34">
        <v>63.890596189305469</v>
      </c>
      <c r="E12" s="33">
        <v>1173</v>
      </c>
      <c r="F12" s="34">
        <v>36.047940995697601</v>
      </c>
      <c r="G12" s="35">
        <v>3255</v>
      </c>
      <c r="H12" s="33">
        <v>252</v>
      </c>
      <c r="I12" s="34">
        <v>65.284974093264253</v>
      </c>
      <c r="J12" s="33">
        <v>132</v>
      </c>
      <c r="K12" s="34">
        <v>34.196891191709845</v>
      </c>
      <c r="L12" s="35">
        <v>387</v>
      </c>
      <c r="M12" s="33">
        <v>2331</v>
      </c>
      <c r="N12" s="34">
        <v>64.038461538461533</v>
      </c>
      <c r="O12" s="33">
        <v>1305</v>
      </c>
      <c r="P12" s="36">
        <v>35.85164835164835</v>
      </c>
      <c r="Q12" s="35">
        <v>3639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05.12.2025&amp;RGießen</oddHeader>
    <oddFooter>&amp;R&amp;10Tabelle 41.2 mw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B2D8D-7410-4E03-9437-6A697EAC5976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636</v>
      </c>
      <c r="D5" s="24">
        <v>63.257199602780531</v>
      </c>
      <c r="E5" s="23">
        <v>366</v>
      </c>
      <c r="F5" s="24">
        <v>36.444885799404169</v>
      </c>
      <c r="G5" s="25">
        <v>1008</v>
      </c>
      <c r="H5" s="23">
        <v>45</v>
      </c>
      <c r="I5" s="24">
        <v>56.25</v>
      </c>
      <c r="J5" s="23">
        <v>36</v>
      </c>
      <c r="K5" s="24">
        <v>43.75</v>
      </c>
      <c r="L5" s="25">
        <v>81</v>
      </c>
      <c r="M5" s="23">
        <v>681</v>
      </c>
      <c r="N5" s="24">
        <v>62.741490340386385</v>
      </c>
      <c r="O5" s="23">
        <v>402</v>
      </c>
      <c r="P5" s="26">
        <v>36.982520699172035</v>
      </c>
      <c r="Q5" s="25">
        <v>1086</v>
      </c>
    </row>
    <row r="6" spans="1:17" ht="15" customHeight="1">
      <c r="A6" s="21"/>
      <c r="B6" s="22" t="s">
        <v>10</v>
      </c>
      <c r="C6" s="23">
        <v>477</v>
      </c>
      <c r="D6" s="24">
        <v>82.099827882960412</v>
      </c>
      <c r="E6" s="23">
        <v>102</v>
      </c>
      <c r="F6" s="24">
        <v>17.728055077452666</v>
      </c>
      <c r="G6" s="25">
        <v>582</v>
      </c>
      <c r="H6" s="23">
        <v>129</v>
      </c>
      <c r="I6" s="24">
        <v>82.58064516129032</v>
      </c>
      <c r="J6" s="23">
        <v>27</v>
      </c>
      <c r="K6" s="24">
        <v>17.419354838709676</v>
      </c>
      <c r="L6" s="25">
        <v>156</v>
      </c>
      <c r="M6" s="23">
        <v>606</v>
      </c>
      <c r="N6" s="24">
        <v>82.201086956521735</v>
      </c>
      <c r="O6" s="23">
        <v>129</v>
      </c>
      <c r="P6" s="26">
        <v>17.663043478260871</v>
      </c>
      <c r="Q6" s="25">
        <v>735</v>
      </c>
    </row>
    <row r="7" spans="1:17" ht="15" customHeight="1">
      <c r="A7" s="21"/>
      <c r="B7" s="22" t="s">
        <v>11</v>
      </c>
      <c r="C7" s="23">
        <v>12</v>
      </c>
      <c r="D7" s="24">
        <v>30.952380952380953</v>
      </c>
      <c r="E7" s="23">
        <v>30</v>
      </c>
      <c r="F7" s="24">
        <v>69.047619047619051</v>
      </c>
      <c r="G7" s="25">
        <v>42</v>
      </c>
      <c r="H7" s="23">
        <v>3</v>
      </c>
      <c r="I7" s="24">
        <v>37.5</v>
      </c>
      <c r="J7" s="23">
        <v>6</v>
      </c>
      <c r="K7" s="24">
        <v>62.5</v>
      </c>
      <c r="L7" s="25">
        <v>9</v>
      </c>
      <c r="M7" s="23">
        <v>15</v>
      </c>
      <c r="N7" s="24">
        <v>32</v>
      </c>
      <c r="O7" s="23">
        <v>33</v>
      </c>
      <c r="P7" s="26">
        <v>68</v>
      </c>
      <c r="Q7" s="25">
        <v>51</v>
      </c>
    </row>
    <row r="8" spans="1:17" ht="15" customHeight="1">
      <c r="A8" s="21"/>
      <c r="B8" s="22" t="s">
        <v>12</v>
      </c>
      <c r="C8" s="23">
        <v>36</v>
      </c>
      <c r="D8" s="24">
        <v>87.804878048780495</v>
      </c>
      <c r="E8" s="23">
        <v>6</v>
      </c>
      <c r="F8" s="24">
        <v>12.195121951219512</v>
      </c>
      <c r="G8" s="25">
        <v>42</v>
      </c>
      <c r="H8" s="23">
        <v>3</v>
      </c>
      <c r="I8" s="24">
        <v>80</v>
      </c>
      <c r="J8" s="23">
        <v>0</v>
      </c>
      <c r="K8" s="24">
        <v>20</v>
      </c>
      <c r="L8" s="25">
        <v>6</v>
      </c>
      <c r="M8" s="23">
        <v>39</v>
      </c>
      <c r="N8" s="24">
        <v>86.956521739130437</v>
      </c>
      <c r="O8" s="23">
        <v>6</v>
      </c>
      <c r="P8" s="26">
        <v>13.043478260869565</v>
      </c>
      <c r="Q8" s="25">
        <v>45</v>
      </c>
    </row>
    <row r="9" spans="1:17" ht="15" customHeight="1">
      <c r="A9" s="21"/>
      <c r="B9" s="22" t="s">
        <v>13</v>
      </c>
      <c r="C9" s="23">
        <v>12</v>
      </c>
      <c r="D9" s="24">
        <v>6.1611374407582939</v>
      </c>
      <c r="E9" s="23">
        <v>198</v>
      </c>
      <c r="F9" s="24">
        <v>93.36492890995261</v>
      </c>
      <c r="G9" s="25">
        <v>210</v>
      </c>
      <c r="H9" s="23">
        <v>0</v>
      </c>
      <c r="I9" s="24">
        <v>6.25</v>
      </c>
      <c r="J9" s="23">
        <v>15</v>
      </c>
      <c r="K9" s="24">
        <v>93.75</v>
      </c>
      <c r="L9" s="25">
        <v>15</v>
      </c>
      <c r="M9" s="23">
        <v>15</v>
      </c>
      <c r="N9" s="24">
        <v>6.1674008810572687</v>
      </c>
      <c r="O9" s="23">
        <v>213</v>
      </c>
      <c r="P9" s="26">
        <v>93.392070484581495</v>
      </c>
      <c r="Q9" s="25">
        <v>228</v>
      </c>
    </row>
    <row r="10" spans="1:17" ht="15" customHeight="1">
      <c r="A10" s="21"/>
      <c r="B10" s="22" t="s">
        <v>14</v>
      </c>
      <c r="C10" s="23">
        <v>0</v>
      </c>
      <c r="D10" s="24">
        <v>50</v>
      </c>
      <c r="E10" s="23">
        <v>0</v>
      </c>
      <c r="F10" s="24">
        <v>50</v>
      </c>
      <c r="G10" s="25">
        <v>3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50</v>
      </c>
      <c r="O10" s="23">
        <v>0</v>
      </c>
      <c r="P10" s="26">
        <v>50</v>
      </c>
      <c r="Q10" s="25">
        <v>3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1176</v>
      </c>
      <c r="D12" s="34">
        <v>62.473460721868371</v>
      </c>
      <c r="E12" s="33">
        <v>702</v>
      </c>
      <c r="F12" s="34">
        <v>37.261146496815286</v>
      </c>
      <c r="G12" s="35">
        <v>1884</v>
      </c>
      <c r="H12" s="33">
        <v>180</v>
      </c>
      <c r="I12" s="34">
        <v>68.560606060606062</v>
      </c>
      <c r="J12" s="33">
        <v>84</v>
      </c>
      <c r="K12" s="34">
        <v>31.439393939393938</v>
      </c>
      <c r="L12" s="35">
        <v>264</v>
      </c>
      <c r="M12" s="33">
        <v>1359</v>
      </c>
      <c r="N12" s="34">
        <v>63.221601489757916</v>
      </c>
      <c r="O12" s="33">
        <v>786</v>
      </c>
      <c r="P12" s="36">
        <v>36.54562383612663</v>
      </c>
      <c r="Q12" s="35">
        <v>2148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05.12.2025&amp;RHanau</oddHeader>
    <oddFooter>&amp;R&amp;10Tabelle 41.2 mw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C7590-5F7F-4CA5-BE06-3A1E1ED23D04}">
  <sheetPr>
    <pageSetUpPr fitToPage="1"/>
  </sheetPr>
  <dimension ref="A2:Q17"/>
  <sheetViews>
    <sheetView zoomScaleNormal="100" zoomScaleSheetLayoutView="100" workbookViewId="0">
      <selection activeCell="A9" sqref="A9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1032</v>
      </c>
      <c r="D5" s="24">
        <v>66.430412371134011</v>
      </c>
      <c r="E5" s="23">
        <v>522</v>
      </c>
      <c r="F5" s="24">
        <v>33.569587628865975</v>
      </c>
      <c r="G5" s="25">
        <v>1551</v>
      </c>
      <c r="H5" s="23">
        <v>60</v>
      </c>
      <c r="I5" s="24">
        <v>63.829787234042556</v>
      </c>
      <c r="J5" s="23">
        <v>33</v>
      </c>
      <c r="K5" s="24">
        <v>36.170212765957451</v>
      </c>
      <c r="L5" s="25">
        <v>93</v>
      </c>
      <c r="M5" s="23">
        <v>1092</v>
      </c>
      <c r="N5" s="24">
        <v>66.281895504252731</v>
      </c>
      <c r="O5" s="23">
        <v>555</v>
      </c>
      <c r="P5" s="26">
        <v>33.718104495747262</v>
      </c>
      <c r="Q5" s="25">
        <v>1647</v>
      </c>
    </row>
    <row r="6" spans="1:17" ht="15" customHeight="1">
      <c r="A6" s="21"/>
      <c r="B6" s="22" t="s">
        <v>10</v>
      </c>
      <c r="C6" s="23">
        <v>597</v>
      </c>
      <c r="D6" s="24">
        <v>87.665198237885463</v>
      </c>
      <c r="E6" s="23">
        <v>84</v>
      </c>
      <c r="F6" s="24">
        <v>12.334801762114537</v>
      </c>
      <c r="G6" s="25">
        <v>681</v>
      </c>
      <c r="H6" s="23">
        <v>195</v>
      </c>
      <c r="I6" s="24">
        <v>85.217391304347828</v>
      </c>
      <c r="J6" s="23">
        <v>33</v>
      </c>
      <c r="K6" s="24">
        <v>14.782608695652174</v>
      </c>
      <c r="L6" s="25">
        <v>231</v>
      </c>
      <c r="M6" s="23">
        <v>792</v>
      </c>
      <c r="N6" s="24">
        <v>87.047200878155877</v>
      </c>
      <c r="O6" s="23">
        <v>117</v>
      </c>
      <c r="P6" s="26">
        <v>12.952799121844127</v>
      </c>
      <c r="Q6" s="25">
        <v>912</v>
      </c>
    </row>
    <row r="7" spans="1:17" ht="15" customHeight="1">
      <c r="A7" s="21"/>
      <c r="B7" s="22" t="s">
        <v>11</v>
      </c>
      <c r="C7" s="23">
        <v>27</v>
      </c>
      <c r="D7" s="24">
        <v>37.333333333333336</v>
      </c>
      <c r="E7" s="23">
        <v>48</v>
      </c>
      <c r="F7" s="24">
        <v>62.666666666666671</v>
      </c>
      <c r="G7" s="25">
        <v>75</v>
      </c>
      <c r="H7" s="23">
        <v>3</v>
      </c>
      <c r="I7" s="24">
        <v>22.222222222222221</v>
      </c>
      <c r="J7" s="23">
        <v>6</v>
      </c>
      <c r="K7" s="24">
        <v>77.777777777777786</v>
      </c>
      <c r="L7" s="25">
        <v>9</v>
      </c>
      <c r="M7" s="23">
        <v>30</v>
      </c>
      <c r="N7" s="24">
        <v>35.714285714285715</v>
      </c>
      <c r="O7" s="23">
        <v>54</v>
      </c>
      <c r="P7" s="26">
        <v>64.285714285714292</v>
      </c>
      <c r="Q7" s="25">
        <v>84</v>
      </c>
    </row>
    <row r="8" spans="1:17" ht="15" customHeight="1">
      <c r="A8" s="21"/>
      <c r="B8" s="22" t="s">
        <v>12</v>
      </c>
      <c r="C8" s="23">
        <v>63</v>
      </c>
      <c r="D8" s="24">
        <v>90.140845070422543</v>
      </c>
      <c r="E8" s="23">
        <v>6</v>
      </c>
      <c r="F8" s="24">
        <v>9.8591549295774641</v>
      </c>
      <c r="G8" s="25">
        <v>72</v>
      </c>
      <c r="H8" s="23">
        <v>9</v>
      </c>
      <c r="I8" s="24">
        <v>72.727272727272734</v>
      </c>
      <c r="J8" s="23">
        <v>3</v>
      </c>
      <c r="K8" s="24">
        <v>27.27272727272727</v>
      </c>
      <c r="L8" s="25">
        <v>12</v>
      </c>
      <c r="M8" s="23">
        <v>72</v>
      </c>
      <c r="N8" s="24">
        <v>87.804878048780495</v>
      </c>
      <c r="O8" s="23">
        <v>9</v>
      </c>
      <c r="P8" s="26">
        <v>12.195121951219512</v>
      </c>
      <c r="Q8" s="25">
        <v>81</v>
      </c>
    </row>
    <row r="9" spans="1:17" ht="15" customHeight="1">
      <c r="A9" s="21"/>
      <c r="B9" s="22" t="s">
        <v>13</v>
      </c>
      <c r="C9" s="23">
        <v>36</v>
      </c>
      <c r="D9" s="24">
        <v>9.7297297297297298</v>
      </c>
      <c r="E9" s="23">
        <v>333</v>
      </c>
      <c r="F9" s="24">
        <v>90.270270270270274</v>
      </c>
      <c r="G9" s="25">
        <v>369</v>
      </c>
      <c r="H9" s="23">
        <v>3</v>
      </c>
      <c r="I9" s="24">
        <v>13.636363636363635</v>
      </c>
      <c r="J9" s="23">
        <v>18</v>
      </c>
      <c r="K9" s="24">
        <v>86.36363636363636</v>
      </c>
      <c r="L9" s="25">
        <v>21</v>
      </c>
      <c r="M9" s="23">
        <v>39</v>
      </c>
      <c r="N9" s="24">
        <v>9.9489795918367339</v>
      </c>
      <c r="O9" s="23">
        <v>354</v>
      </c>
      <c r="P9" s="26">
        <v>90.051020408163268</v>
      </c>
      <c r="Q9" s="25">
        <v>393</v>
      </c>
    </row>
    <row r="10" spans="1:17" ht="15" customHeight="1">
      <c r="A10" s="21"/>
      <c r="B10" s="22" t="s">
        <v>14</v>
      </c>
      <c r="C10" s="23">
        <v>0</v>
      </c>
      <c r="D10" s="24" t="s">
        <v>9</v>
      </c>
      <c r="E10" s="23">
        <v>0</v>
      </c>
      <c r="F10" s="24" t="s">
        <v>9</v>
      </c>
      <c r="G10" s="25">
        <v>0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f t="shared" ref="M5:M11" si="0">C10+H10</f>
        <v>0</v>
      </c>
      <c r="N10" s="24" t="s">
        <v>9</v>
      </c>
      <c r="O10" s="23">
        <f t="shared" ref="O5:O11" si="1">E10+J10</f>
        <v>0</v>
      </c>
      <c r="P10" s="26" t="s">
        <v>9</v>
      </c>
      <c r="Q10" s="25">
        <v>0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si="0"/>
        <v>0</v>
      </c>
      <c r="N11" s="29" t="s">
        <v>9</v>
      </c>
      <c r="O11" s="28">
        <f t="shared" si="1"/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1755</v>
      </c>
      <c r="D12" s="34">
        <v>63.877773735903965</v>
      </c>
      <c r="E12" s="33">
        <v>993</v>
      </c>
      <c r="F12" s="34">
        <v>36.122226264096035</v>
      </c>
      <c r="G12" s="35">
        <v>2748</v>
      </c>
      <c r="H12" s="33">
        <v>270</v>
      </c>
      <c r="I12" s="34">
        <v>73.497267759562845</v>
      </c>
      <c r="J12" s="33">
        <v>96</v>
      </c>
      <c r="K12" s="34">
        <v>26.502732240437162</v>
      </c>
      <c r="L12" s="35">
        <v>366</v>
      </c>
      <c r="M12" s="33">
        <v>2025</v>
      </c>
      <c r="N12" s="34">
        <v>65.008025682182989</v>
      </c>
      <c r="O12" s="33">
        <v>1089</v>
      </c>
      <c r="P12" s="36">
        <v>34.991974317817018</v>
      </c>
      <c r="Q12" s="35">
        <v>3114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05.12.2025&amp;RBad Homburg</oddHeader>
    <oddFooter>&amp;R&amp;10Tabelle 41.2 mw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0D203-C79E-4967-AC5D-0F376078F693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1167</v>
      </c>
      <c r="D5" s="24">
        <v>66.063348416289585</v>
      </c>
      <c r="E5" s="23">
        <v>597</v>
      </c>
      <c r="F5" s="24">
        <v>33.82352941176471</v>
      </c>
      <c r="G5" s="25">
        <v>1767</v>
      </c>
      <c r="H5" s="23">
        <v>81</v>
      </c>
      <c r="I5" s="24">
        <v>74.545454545454547</v>
      </c>
      <c r="J5" s="23">
        <v>27</v>
      </c>
      <c r="K5" s="24">
        <v>25.454545454545453</v>
      </c>
      <c r="L5" s="25">
        <v>111</v>
      </c>
      <c r="M5" s="23">
        <v>1251</v>
      </c>
      <c r="N5" s="24">
        <v>66.560170394036206</v>
      </c>
      <c r="O5" s="23">
        <v>627</v>
      </c>
      <c r="P5" s="26">
        <v>33.333333333333329</v>
      </c>
      <c r="Q5" s="25">
        <v>1878</v>
      </c>
    </row>
    <row r="6" spans="1:17" ht="15" customHeight="1">
      <c r="A6" s="21"/>
      <c r="B6" s="22" t="s">
        <v>10</v>
      </c>
      <c r="C6" s="23">
        <v>525</v>
      </c>
      <c r="D6" s="24">
        <v>80.55130168453293</v>
      </c>
      <c r="E6" s="23">
        <v>123</v>
      </c>
      <c r="F6" s="24">
        <v>18.989280245022972</v>
      </c>
      <c r="G6" s="25">
        <v>654</v>
      </c>
      <c r="H6" s="23">
        <v>162</v>
      </c>
      <c r="I6" s="24">
        <v>79.126213592233015</v>
      </c>
      <c r="J6" s="23">
        <v>42</v>
      </c>
      <c r="K6" s="24">
        <v>20.873786407766989</v>
      </c>
      <c r="L6" s="25">
        <v>207</v>
      </c>
      <c r="M6" s="23">
        <v>690</v>
      </c>
      <c r="N6" s="24">
        <v>80.209545983701986</v>
      </c>
      <c r="O6" s="23">
        <v>168</v>
      </c>
      <c r="P6" s="26">
        <v>19.441210710128058</v>
      </c>
      <c r="Q6" s="25">
        <v>858</v>
      </c>
    </row>
    <row r="7" spans="1:17" ht="15" customHeight="1">
      <c r="A7" s="21"/>
      <c r="B7" s="22" t="s">
        <v>11</v>
      </c>
      <c r="C7" s="23">
        <v>60</v>
      </c>
      <c r="D7" s="24">
        <v>36.875</v>
      </c>
      <c r="E7" s="23">
        <v>102</v>
      </c>
      <c r="F7" s="24">
        <v>63.125</v>
      </c>
      <c r="G7" s="25">
        <v>159</v>
      </c>
      <c r="H7" s="23">
        <v>3</v>
      </c>
      <c r="I7" s="24">
        <v>100</v>
      </c>
      <c r="J7" s="23">
        <v>0</v>
      </c>
      <c r="K7" s="24">
        <v>0</v>
      </c>
      <c r="L7" s="25">
        <v>3</v>
      </c>
      <c r="M7" s="23">
        <v>60</v>
      </c>
      <c r="N7" s="24">
        <v>37.654320987654323</v>
      </c>
      <c r="O7" s="23">
        <v>102</v>
      </c>
      <c r="P7" s="26">
        <v>62.345679012345677</v>
      </c>
      <c r="Q7" s="25">
        <v>162</v>
      </c>
    </row>
    <row r="8" spans="1:17" ht="15" customHeight="1">
      <c r="A8" s="21"/>
      <c r="B8" s="22" t="s">
        <v>12</v>
      </c>
      <c r="C8" s="23">
        <v>30</v>
      </c>
      <c r="D8" s="24">
        <v>66.666666666666657</v>
      </c>
      <c r="E8" s="23">
        <v>15</v>
      </c>
      <c r="F8" s="24">
        <v>33.333333333333329</v>
      </c>
      <c r="G8" s="25">
        <v>45</v>
      </c>
      <c r="H8" s="23">
        <v>6</v>
      </c>
      <c r="I8" s="24">
        <v>58.333333333333336</v>
      </c>
      <c r="J8" s="23">
        <v>6</v>
      </c>
      <c r="K8" s="24">
        <v>41.666666666666671</v>
      </c>
      <c r="L8" s="25">
        <v>12</v>
      </c>
      <c r="M8" s="23">
        <v>36</v>
      </c>
      <c r="N8" s="24">
        <v>64.912280701754383</v>
      </c>
      <c r="O8" s="23">
        <v>21</v>
      </c>
      <c r="P8" s="26">
        <v>35.087719298245609</v>
      </c>
      <c r="Q8" s="25">
        <v>57</v>
      </c>
    </row>
    <row r="9" spans="1:17" ht="15" customHeight="1">
      <c r="A9" s="21"/>
      <c r="B9" s="22" t="s">
        <v>13</v>
      </c>
      <c r="C9" s="23">
        <v>24</v>
      </c>
      <c r="D9" s="24">
        <v>8.4870848708487081</v>
      </c>
      <c r="E9" s="23">
        <v>249</v>
      </c>
      <c r="F9" s="24">
        <v>91.512915129151295</v>
      </c>
      <c r="G9" s="25">
        <v>270</v>
      </c>
      <c r="H9" s="23">
        <v>3</v>
      </c>
      <c r="I9" s="24">
        <v>19.047619047619047</v>
      </c>
      <c r="J9" s="23">
        <v>18</v>
      </c>
      <c r="K9" s="24">
        <v>80.952380952380949</v>
      </c>
      <c r="L9" s="25">
        <v>21</v>
      </c>
      <c r="M9" s="23">
        <v>27</v>
      </c>
      <c r="N9" s="24">
        <v>9.2465753424657535</v>
      </c>
      <c r="O9" s="23">
        <v>264</v>
      </c>
      <c r="P9" s="26">
        <v>90.753424657534239</v>
      </c>
      <c r="Q9" s="25">
        <v>291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9</v>
      </c>
      <c r="F10" s="24">
        <v>100</v>
      </c>
      <c r="G10" s="25">
        <v>9</v>
      </c>
      <c r="H10" s="23">
        <v>0</v>
      </c>
      <c r="I10" s="24">
        <v>33.333333333333329</v>
      </c>
      <c r="J10" s="23">
        <v>3</v>
      </c>
      <c r="K10" s="24">
        <v>66.666666666666657</v>
      </c>
      <c r="L10" s="25">
        <v>3</v>
      </c>
      <c r="M10" s="23">
        <v>0</v>
      </c>
      <c r="N10" s="24">
        <v>9.0909090909090917</v>
      </c>
      <c r="O10" s="23">
        <v>9</v>
      </c>
      <c r="P10" s="26">
        <v>90.909090909090907</v>
      </c>
      <c r="Q10" s="25">
        <v>12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1806</v>
      </c>
      <c r="D12" s="34">
        <v>62.168674698795179</v>
      </c>
      <c r="E12" s="33">
        <v>1095</v>
      </c>
      <c r="F12" s="34">
        <v>37.659208261617898</v>
      </c>
      <c r="G12" s="35">
        <v>2904</v>
      </c>
      <c r="H12" s="33">
        <v>258</v>
      </c>
      <c r="I12" s="34">
        <v>73.163841807909606</v>
      </c>
      <c r="J12" s="33">
        <v>96</v>
      </c>
      <c r="K12" s="34">
        <v>26.836158192090398</v>
      </c>
      <c r="L12" s="35">
        <v>354</v>
      </c>
      <c r="M12" s="33">
        <v>2064</v>
      </c>
      <c r="N12" s="34">
        <v>63.362994783675973</v>
      </c>
      <c r="O12" s="33">
        <v>1188</v>
      </c>
      <c r="P12" s="36">
        <v>36.4835839214483</v>
      </c>
      <c r="Q12" s="35">
        <v>3258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05.12.2025&amp;RKassel</oddHeader>
    <oddFooter>&amp;R&amp;10Tabelle 41.2 mw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83F00-9832-43E0-936A-9CC4CA373AE5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735</v>
      </c>
      <c r="D5" s="24">
        <v>66.007194244604321</v>
      </c>
      <c r="E5" s="23">
        <v>378</v>
      </c>
      <c r="F5" s="24">
        <v>33.992805755395686</v>
      </c>
      <c r="G5" s="25">
        <v>1113</v>
      </c>
      <c r="H5" s="23">
        <v>54</v>
      </c>
      <c r="I5" s="24">
        <v>78.260869565217391</v>
      </c>
      <c r="J5" s="23">
        <v>15</v>
      </c>
      <c r="K5" s="24">
        <v>21.739130434782609</v>
      </c>
      <c r="L5" s="25">
        <v>69</v>
      </c>
      <c r="M5" s="23">
        <v>789</v>
      </c>
      <c r="N5" s="24">
        <v>66.723116003386963</v>
      </c>
      <c r="O5" s="23">
        <v>393</v>
      </c>
      <c r="P5" s="26">
        <v>33.276883996613037</v>
      </c>
      <c r="Q5" s="25">
        <v>1182</v>
      </c>
    </row>
    <row r="6" spans="1:17" ht="15" customHeight="1">
      <c r="A6" s="21"/>
      <c r="B6" s="22" t="s">
        <v>10</v>
      </c>
      <c r="C6" s="23">
        <v>432</v>
      </c>
      <c r="D6" s="24">
        <v>80.260707635009311</v>
      </c>
      <c r="E6" s="23">
        <v>105</v>
      </c>
      <c r="F6" s="24">
        <v>19.739292364990689</v>
      </c>
      <c r="G6" s="25">
        <v>537</v>
      </c>
      <c r="H6" s="23">
        <v>87</v>
      </c>
      <c r="I6" s="24">
        <v>78.378378378378372</v>
      </c>
      <c r="J6" s="23">
        <v>24</v>
      </c>
      <c r="K6" s="24">
        <v>21.621621621621621</v>
      </c>
      <c r="L6" s="25">
        <v>111</v>
      </c>
      <c r="M6" s="23">
        <v>519</v>
      </c>
      <c r="N6" s="24">
        <v>79.938271604938265</v>
      </c>
      <c r="O6" s="23">
        <v>129</v>
      </c>
      <c r="P6" s="26">
        <v>20.061728395061728</v>
      </c>
      <c r="Q6" s="25">
        <v>648</v>
      </c>
    </row>
    <row r="7" spans="1:17" ht="15" customHeight="1">
      <c r="A7" s="21"/>
      <c r="B7" s="22" t="s">
        <v>11</v>
      </c>
      <c r="C7" s="23">
        <v>18</v>
      </c>
      <c r="D7" s="24">
        <v>30.357142857142854</v>
      </c>
      <c r="E7" s="23">
        <v>39</v>
      </c>
      <c r="F7" s="24">
        <v>69.642857142857139</v>
      </c>
      <c r="G7" s="25">
        <v>57</v>
      </c>
      <c r="H7" s="23">
        <v>0</v>
      </c>
      <c r="I7" s="24" t="s">
        <v>9</v>
      </c>
      <c r="J7" s="23">
        <v>0</v>
      </c>
      <c r="K7" s="24" t="s">
        <v>9</v>
      </c>
      <c r="L7" s="25">
        <v>0</v>
      </c>
      <c r="M7" s="23">
        <v>18</v>
      </c>
      <c r="N7" s="24">
        <v>30.357142857142854</v>
      </c>
      <c r="O7" s="23">
        <v>39</v>
      </c>
      <c r="P7" s="26">
        <v>69.642857142857139</v>
      </c>
      <c r="Q7" s="25">
        <v>57</v>
      </c>
    </row>
    <row r="8" spans="1:17" ht="15" customHeight="1">
      <c r="A8" s="21"/>
      <c r="B8" s="22" t="s">
        <v>12</v>
      </c>
      <c r="C8" s="23">
        <v>39</v>
      </c>
      <c r="D8" s="24">
        <v>83.333333333333343</v>
      </c>
      <c r="E8" s="23">
        <v>9</v>
      </c>
      <c r="F8" s="24">
        <v>16.666666666666664</v>
      </c>
      <c r="G8" s="25">
        <v>48</v>
      </c>
      <c r="H8" s="23">
        <v>12</v>
      </c>
      <c r="I8" s="24">
        <v>64.705882352941174</v>
      </c>
      <c r="J8" s="23">
        <v>6</v>
      </c>
      <c r="K8" s="24">
        <v>35.294117647058826</v>
      </c>
      <c r="L8" s="25">
        <v>18</v>
      </c>
      <c r="M8" s="23">
        <v>51</v>
      </c>
      <c r="N8" s="24">
        <v>78.461538461538467</v>
      </c>
      <c r="O8" s="23">
        <v>15</v>
      </c>
      <c r="P8" s="26">
        <v>21.53846153846154</v>
      </c>
      <c r="Q8" s="25">
        <v>66</v>
      </c>
    </row>
    <row r="9" spans="1:17" ht="15" customHeight="1">
      <c r="A9" s="21"/>
      <c r="B9" s="22" t="s">
        <v>13</v>
      </c>
      <c r="C9" s="23">
        <v>9</v>
      </c>
      <c r="D9" s="24">
        <v>6.9565217391304346</v>
      </c>
      <c r="E9" s="23">
        <v>108</v>
      </c>
      <c r="F9" s="24">
        <v>93.043478260869563</v>
      </c>
      <c r="G9" s="25">
        <v>114</v>
      </c>
      <c r="H9" s="23">
        <v>0</v>
      </c>
      <c r="I9" s="24">
        <v>0</v>
      </c>
      <c r="J9" s="23">
        <v>3</v>
      </c>
      <c r="K9" s="24">
        <v>100</v>
      </c>
      <c r="L9" s="25">
        <v>3</v>
      </c>
      <c r="M9" s="23">
        <v>9</v>
      </c>
      <c r="N9" s="24">
        <v>6.7226890756302522</v>
      </c>
      <c r="O9" s="23">
        <v>111</v>
      </c>
      <c r="P9" s="26">
        <v>93.277310924369743</v>
      </c>
      <c r="Q9" s="25">
        <v>120</v>
      </c>
    </row>
    <row r="10" spans="1:17" ht="15" customHeight="1">
      <c r="A10" s="21"/>
      <c r="B10" s="22" t="s">
        <v>14</v>
      </c>
      <c r="C10" s="23">
        <v>0</v>
      </c>
      <c r="D10" s="24">
        <v>20</v>
      </c>
      <c r="E10" s="23">
        <v>3</v>
      </c>
      <c r="F10" s="24">
        <v>80</v>
      </c>
      <c r="G10" s="25">
        <v>6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0</v>
      </c>
      <c r="N10" s="24">
        <v>16.666666666666664</v>
      </c>
      <c r="O10" s="23">
        <v>6</v>
      </c>
      <c r="P10" s="26">
        <v>83.333333333333343</v>
      </c>
      <c r="Q10" s="25">
        <v>6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1230</v>
      </c>
      <c r="D12" s="34">
        <v>65.723438334223175</v>
      </c>
      <c r="E12" s="33">
        <v>642</v>
      </c>
      <c r="F12" s="34">
        <v>34.276561665776825</v>
      </c>
      <c r="G12" s="35">
        <v>1872</v>
      </c>
      <c r="H12" s="33">
        <v>153</v>
      </c>
      <c r="I12" s="34">
        <v>75.247524752475243</v>
      </c>
      <c r="J12" s="33">
        <v>51</v>
      </c>
      <c r="K12" s="34">
        <v>24.752475247524753</v>
      </c>
      <c r="L12" s="35">
        <v>201</v>
      </c>
      <c r="M12" s="33">
        <v>1383</v>
      </c>
      <c r="N12" s="34">
        <v>66.650602409638566</v>
      </c>
      <c r="O12" s="33">
        <v>693</v>
      </c>
      <c r="P12" s="36">
        <v>33.349397590361448</v>
      </c>
      <c r="Q12" s="35">
        <v>2076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05.12.2025&amp;RKorbach</oddHeader>
    <oddFooter>&amp;R&amp;10Tabelle 41.2 mw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6F8F1-3619-41FD-9FE4-D80A9644FAFC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771</v>
      </c>
      <c r="D5" s="24">
        <v>69.369369369369366</v>
      </c>
      <c r="E5" s="23">
        <v>339</v>
      </c>
      <c r="F5" s="24">
        <v>30.630630630630627</v>
      </c>
      <c r="G5" s="25">
        <v>1110</v>
      </c>
      <c r="H5" s="23">
        <v>132</v>
      </c>
      <c r="I5" s="24">
        <v>61.860465116279073</v>
      </c>
      <c r="J5" s="23">
        <v>81</v>
      </c>
      <c r="K5" s="24">
        <v>38.139534883720934</v>
      </c>
      <c r="L5" s="25">
        <v>216</v>
      </c>
      <c r="M5" s="23">
        <v>903</v>
      </c>
      <c r="N5" s="24">
        <v>68.15094339622641</v>
      </c>
      <c r="O5" s="23">
        <v>423</v>
      </c>
      <c r="P5" s="26">
        <v>31.849056603773583</v>
      </c>
      <c r="Q5" s="25">
        <v>1326</v>
      </c>
    </row>
    <row r="6" spans="1:17" ht="15" customHeight="1">
      <c r="A6" s="21"/>
      <c r="B6" s="22" t="s">
        <v>10</v>
      </c>
      <c r="C6" s="23">
        <v>585</v>
      </c>
      <c r="D6" s="24">
        <v>83.309557774607697</v>
      </c>
      <c r="E6" s="23">
        <v>117</v>
      </c>
      <c r="F6" s="24">
        <v>16.690442225392296</v>
      </c>
      <c r="G6" s="25">
        <v>702</v>
      </c>
      <c r="H6" s="23">
        <v>129</v>
      </c>
      <c r="I6" s="24">
        <v>84.313725490196077</v>
      </c>
      <c r="J6" s="23">
        <v>24</v>
      </c>
      <c r="K6" s="24">
        <v>15.686274509803921</v>
      </c>
      <c r="L6" s="25">
        <v>153</v>
      </c>
      <c r="M6" s="23">
        <v>714</v>
      </c>
      <c r="N6" s="24">
        <v>83.489461358313818</v>
      </c>
      <c r="O6" s="23">
        <v>141</v>
      </c>
      <c r="P6" s="26">
        <v>16.510538641686182</v>
      </c>
      <c r="Q6" s="25">
        <v>855</v>
      </c>
    </row>
    <row r="7" spans="1:17" ht="15" customHeight="1">
      <c r="A7" s="21"/>
      <c r="B7" s="22" t="s">
        <v>11</v>
      </c>
      <c r="C7" s="23">
        <v>21</v>
      </c>
      <c r="D7" s="24">
        <v>32.258064516129032</v>
      </c>
      <c r="E7" s="23">
        <v>42</v>
      </c>
      <c r="F7" s="24">
        <v>67.741935483870961</v>
      </c>
      <c r="G7" s="25">
        <v>63</v>
      </c>
      <c r="H7" s="23">
        <v>0</v>
      </c>
      <c r="I7" s="24">
        <v>0</v>
      </c>
      <c r="J7" s="23">
        <v>3</v>
      </c>
      <c r="K7" s="24">
        <v>100</v>
      </c>
      <c r="L7" s="25">
        <v>3</v>
      </c>
      <c r="M7" s="23">
        <v>21</v>
      </c>
      <c r="N7" s="24">
        <v>30.76923076923077</v>
      </c>
      <c r="O7" s="23">
        <v>45</v>
      </c>
      <c r="P7" s="26">
        <v>69.230769230769226</v>
      </c>
      <c r="Q7" s="25">
        <v>66</v>
      </c>
    </row>
    <row r="8" spans="1:17" ht="15" customHeight="1">
      <c r="A8" s="21"/>
      <c r="B8" s="22" t="s">
        <v>12</v>
      </c>
      <c r="C8" s="23">
        <v>30</v>
      </c>
      <c r="D8" s="24">
        <v>75.609756097560975</v>
      </c>
      <c r="E8" s="23">
        <v>9</v>
      </c>
      <c r="F8" s="24">
        <v>24.390243902439025</v>
      </c>
      <c r="G8" s="25">
        <v>42</v>
      </c>
      <c r="H8" s="23">
        <v>3</v>
      </c>
      <c r="I8" s="24">
        <v>25</v>
      </c>
      <c r="J8" s="23">
        <v>6</v>
      </c>
      <c r="K8" s="24">
        <v>75</v>
      </c>
      <c r="L8" s="25">
        <v>9</v>
      </c>
      <c r="M8" s="23">
        <v>33</v>
      </c>
      <c r="N8" s="24">
        <v>67.346938775510196</v>
      </c>
      <c r="O8" s="23">
        <v>15</v>
      </c>
      <c r="P8" s="26">
        <v>32.653061224489797</v>
      </c>
      <c r="Q8" s="25">
        <v>48</v>
      </c>
    </row>
    <row r="9" spans="1:17" ht="15" customHeight="1">
      <c r="A9" s="21"/>
      <c r="B9" s="22" t="s">
        <v>13</v>
      </c>
      <c r="C9" s="23">
        <v>15</v>
      </c>
      <c r="D9" s="24">
        <v>7.8431372549019605</v>
      </c>
      <c r="E9" s="23">
        <v>189</v>
      </c>
      <c r="F9" s="24">
        <v>92.156862745098039</v>
      </c>
      <c r="G9" s="25">
        <v>204</v>
      </c>
      <c r="H9" s="23">
        <v>0</v>
      </c>
      <c r="I9" s="24">
        <v>16.666666666666664</v>
      </c>
      <c r="J9" s="23">
        <v>6</v>
      </c>
      <c r="K9" s="24">
        <v>83.333333333333343</v>
      </c>
      <c r="L9" s="25">
        <v>6</v>
      </c>
      <c r="M9" s="23">
        <v>18</v>
      </c>
      <c r="N9" s="24">
        <v>8.0952380952380949</v>
      </c>
      <c r="O9" s="23">
        <v>192</v>
      </c>
      <c r="P9" s="26">
        <v>91.904761904761898</v>
      </c>
      <c r="Q9" s="25">
        <v>210</v>
      </c>
    </row>
    <row r="10" spans="1:17" ht="15" customHeight="1">
      <c r="A10" s="21"/>
      <c r="B10" s="22" t="s">
        <v>14</v>
      </c>
      <c r="C10" s="23">
        <v>0</v>
      </c>
      <c r="D10" s="24" t="s">
        <v>9</v>
      </c>
      <c r="E10" s="23">
        <v>0</v>
      </c>
      <c r="F10" s="24" t="s">
        <v>9</v>
      </c>
      <c r="G10" s="25">
        <v>0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 t="s">
        <v>9</v>
      </c>
      <c r="O10" s="23">
        <v>0</v>
      </c>
      <c r="P10" s="26" t="s">
        <v>9</v>
      </c>
      <c r="Q10" s="25">
        <v>0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1422</v>
      </c>
      <c r="D12" s="34">
        <v>67.091595845136922</v>
      </c>
      <c r="E12" s="33">
        <v>696</v>
      </c>
      <c r="F12" s="34">
        <v>32.908404154863078</v>
      </c>
      <c r="G12" s="35">
        <v>2118</v>
      </c>
      <c r="H12" s="33">
        <v>264</v>
      </c>
      <c r="I12" s="34">
        <v>68.831168831168839</v>
      </c>
      <c r="J12" s="33">
        <v>120</v>
      </c>
      <c r="K12" s="34">
        <v>31.168831168831169</v>
      </c>
      <c r="L12" s="35">
        <v>384</v>
      </c>
      <c r="M12" s="33">
        <v>1686</v>
      </c>
      <c r="N12" s="34">
        <v>67.359168997203355</v>
      </c>
      <c r="O12" s="33">
        <v>816</v>
      </c>
      <c r="P12" s="36">
        <v>32.640831002796645</v>
      </c>
      <c r="Q12" s="35">
        <v>2502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05.12.2025&amp;RLimburg-Wetzlar</oddHeader>
    <oddFooter>&amp;R&amp;10Tabelle 41.2 mw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12</vt:i4>
      </vt:variant>
    </vt:vector>
  </HeadingPairs>
  <TitlesOfParts>
    <vt:vector size="24" baseType="lpstr">
      <vt:lpstr>Bad Hersfeld-Fulda</vt:lpstr>
      <vt:lpstr>Darmstadt</vt:lpstr>
      <vt:lpstr>Frankfurt</vt:lpstr>
      <vt:lpstr>Gießen</vt:lpstr>
      <vt:lpstr>Hanau</vt:lpstr>
      <vt:lpstr>Bad Homburg</vt:lpstr>
      <vt:lpstr>Kassel</vt:lpstr>
      <vt:lpstr>Korbach</vt:lpstr>
      <vt:lpstr>Limburg-Wetzlar</vt:lpstr>
      <vt:lpstr>Marburg</vt:lpstr>
      <vt:lpstr>Offenbach</vt:lpstr>
      <vt:lpstr>Wiesbaden</vt:lpstr>
      <vt:lpstr>'Bad Hersfeld-Fulda'!Druckbereich</vt:lpstr>
      <vt:lpstr>'Bad Homburg'!Druckbereich</vt:lpstr>
      <vt:lpstr>Darmstadt!Druckbereich</vt:lpstr>
      <vt:lpstr>Frankfurt!Druckbereich</vt:lpstr>
      <vt:lpstr>Gießen!Druckbereich</vt:lpstr>
      <vt:lpstr>Hanau!Druckbereich</vt:lpstr>
      <vt:lpstr>Kassel!Druckbereich</vt:lpstr>
      <vt:lpstr>Korbach!Druckbereich</vt:lpstr>
      <vt:lpstr>'Limburg-Wetzlar'!Druckbereich</vt:lpstr>
      <vt:lpstr>Marburg!Druckbereich</vt:lpstr>
      <vt:lpstr>Offenbach!Druckbereich</vt:lpstr>
      <vt:lpstr>Wiesbaden!Druckbereich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2025 - Neu abgeschlossene Ausbildungsverträge, unterteilt nach  Ausbildungsbereichen und Geschlecht in den einzelnen Arbeitsamtsbezirken</dc:title>
  <dc:creator/>
  <dcterms:created xsi:type="dcterms:W3CDTF">2025-12-04T10:13:30Z</dcterms:created>
  <dcterms:modified xsi:type="dcterms:W3CDTF">2025-12-04T10:13:30Z</dcterms:modified>
</cp:coreProperties>
</file>