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2" windowWidth="18852" windowHeight="11520"/>
  </bookViews>
  <sheets>
    <sheet name="Tabelle A1.1-1" sheetId="1" r:id="rId1"/>
  </sheets>
  <calcPr calcId="145621"/>
</workbook>
</file>

<file path=xl/calcChain.xml><?xml version="1.0" encoding="utf-8"?>
<calcChain xmlns="http://schemas.openxmlformats.org/spreadsheetml/2006/main">
  <c r="H19" i="1" l="1"/>
  <c r="H20" i="1" s="1"/>
  <c r="G19" i="1"/>
  <c r="G20" i="1" s="1"/>
  <c r="F19" i="1"/>
  <c r="F20" i="1" s="1"/>
  <c r="E19" i="1"/>
  <c r="E20" i="1" s="1"/>
  <c r="D19" i="1"/>
  <c r="D20" i="1" s="1"/>
  <c r="C19" i="1"/>
  <c r="C20" i="1" s="1"/>
  <c r="B19" i="1"/>
  <c r="B20" i="1" s="1"/>
  <c r="A10" i="1" l="1"/>
  <c r="A11" i="1" l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<sst xmlns="http://schemas.openxmlformats.org/spreadsheetml/2006/main" count="19" uniqueCount="19">
  <si>
    <t>nicht studien-berechtigt</t>
  </si>
  <si>
    <t>studien-berechtigt</t>
  </si>
  <si>
    <t>Deutschland</t>
  </si>
  <si>
    <t xml:space="preserve">Entwicklung </t>
  </si>
  <si>
    <t>FOS und FGym</t>
  </si>
  <si>
    <t>aus dem Vorjahr</t>
  </si>
  <si>
    <t>aus früheren Jahren</t>
  </si>
  <si>
    <t>BVJ, BGJ und BFS</t>
  </si>
  <si>
    <t>Akürzungen: BVJ = schulisches Berufsvorbereitungsjahr, BGJ = schulisches Berufsgrundbildungsjahr, BFS = Berufsfachschule (ohne vollqualifizierende Abschlüsse), FOS = Fachoberschule, FGYM = berufliches Fachgymnasium</t>
  </si>
  <si>
    <t>2013 bis 2014</t>
  </si>
  <si>
    <r>
      <rPr>
        <b/>
        <sz val="11"/>
        <color rgb="FF0070C0"/>
        <rFont val="Calibri"/>
        <family val="2"/>
        <scheme val="minor"/>
      </rPr>
      <t xml:space="preserve">Tabelle A1.1-1: </t>
    </r>
    <r>
      <rPr>
        <b/>
        <sz val="11"/>
        <color theme="1"/>
        <rFont val="Calibri"/>
        <family val="2"/>
        <scheme val="minor"/>
      </rPr>
      <t xml:space="preserve"> Entwicklung der Zahl der Abgänger und Absolventen aus allgemeinbildenden und beruflichen Schulen, der registrierten Ausbildungsstellenbewerber aus früheren Schulentlassjahrgängen und der institutionell erfassten ausbildungsinteressierten Personen</t>
    </r>
  </si>
  <si>
    <r>
      <t xml:space="preserve">Abgänger und Absolventen aus allgemeinbildenden Schulen </t>
    </r>
    <r>
      <rPr>
        <vertAlign val="superscript"/>
        <sz val="11"/>
        <rFont val="Calibri"/>
        <family val="2"/>
        <scheme val="minor"/>
      </rPr>
      <t>1</t>
    </r>
  </si>
  <si>
    <r>
      <t xml:space="preserve">Abgänger und Absolventen aus beruflichen Schulen </t>
    </r>
    <r>
      <rPr>
        <vertAlign val="superscript"/>
        <sz val="11"/>
        <rFont val="Calibri"/>
        <family val="2"/>
        <scheme val="minor"/>
      </rPr>
      <t>1</t>
    </r>
  </si>
  <si>
    <r>
      <t xml:space="preserve">Registrierte Ausbildungsstellenbewerber aus früheren Schulentlassjahren </t>
    </r>
    <r>
      <rPr>
        <vertAlign val="superscript"/>
        <sz val="11"/>
        <rFont val="Calibri"/>
        <family val="2"/>
        <scheme val="minor"/>
      </rPr>
      <t>2</t>
    </r>
  </si>
  <si>
    <r>
      <t>Institutionell erfasste ausbildungs-interessierte Personen</t>
    </r>
    <r>
      <rPr>
        <vertAlign val="superscript"/>
        <sz val="11"/>
        <rFont val="Calibri"/>
        <family val="2"/>
        <scheme val="minor"/>
      </rPr>
      <t xml:space="preserve"> 3</t>
    </r>
  </si>
  <si>
    <r>
      <t>1</t>
    </r>
    <r>
      <rPr>
        <sz val="8"/>
        <color theme="1"/>
        <rFont val="Calibri"/>
        <family val="2"/>
        <scheme val="minor"/>
      </rPr>
      <t xml:space="preserve"> Abgänger und Absolventen aus allgemeinbildenden und beruflichen Schulen: Ist-Zahlen bis 2013, Schätzungen für 2014. Abgänger und Absolventen aus Berufsfachschulen ohne Absolventen aus vollqualifizierenden Berufsausbildungsgängen.</t>
    </r>
  </si>
  <si>
    <r>
      <t>2</t>
    </r>
    <r>
      <rPr>
        <sz val="8"/>
        <color theme="1"/>
        <rFont val="Calibri"/>
        <family val="2"/>
        <scheme val="minor"/>
      </rPr>
      <t xml:space="preserve"> Ist-Zahlen bis 2014. 2005 bis 2008 ohne die bei den zugelassenen kommunalen Trägern (zkT) betreuten Bewerber. </t>
    </r>
  </si>
  <si>
    <r>
      <t xml:space="preserve">3 </t>
    </r>
    <r>
      <rPr>
        <sz val="8"/>
        <color theme="1"/>
        <rFont val="Calibri"/>
        <family val="2"/>
        <scheme val="minor"/>
      </rPr>
      <t>Werte auf ein Vielfaches von drei gerundet.</t>
    </r>
  </si>
  <si>
    <t>Quelle: Statistisches Bundesamt, Kultusministerkonferenz, Bundesagentur für Arbeit, Berechnungen des Bundesinstitut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</si>
</sst>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\+#,##0;[Red]\-#,##0\ "/>
    <numFmt numFmtId="166" formatCode="\+0.0%;[Red]\-0.0%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Layout" topLeftCell="A7" zoomScaleNormal="120" workbookViewId="0">
      <selection activeCell="A25" sqref="A25:H25"/>
    </sheetView>
  </sheetViews>
  <sheetFormatPr baseColWidth="10" defaultRowHeight="14.4" x14ac:dyDescent="0.3"/>
  <cols>
    <col min="1" max="1" width="12.44140625" style="2" customWidth="1"/>
    <col min="2" max="2" width="11.109375" style="4" customWidth="1"/>
    <col min="3" max="3" width="11.88671875" style="4" customWidth="1"/>
    <col min="4" max="4" width="10.33203125" style="4" customWidth="1"/>
    <col min="5" max="5" width="14.33203125" style="4" customWidth="1"/>
    <col min="6" max="6" width="10.109375" style="4" customWidth="1"/>
    <col min="7" max="7" width="16.33203125" style="4" customWidth="1"/>
    <col min="8" max="8" width="13.88671875" style="4" customWidth="1"/>
    <col min="9" max="10" width="11.44140625" style="2"/>
  </cols>
  <sheetData>
    <row r="1" spans="1:10" ht="54.75" customHeight="1" x14ac:dyDescent="0.3">
      <c r="A1" s="30" t="s">
        <v>10</v>
      </c>
      <c r="B1" s="30"/>
      <c r="C1" s="30"/>
      <c r="D1" s="30"/>
      <c r="E1" s="30"/>
      <c r="F1" s="30"/>
      <c r="G1" s="30"/>
      <c r="H1" s="30"/>
    </row>
    <row r="2" spans="1:10" ht="63.75" customHeight="1" x14ac:dyDescent="0.3">
      <c r="A2" s="7"/>
      <c r="B2" s="31" t="s">
        <v>11</v>
      </c>
      <c r="C2" s="32"/>
      <c r="D2" s="33" t="s">
        <v>12</v>
      </c>
      <c r="E2" s="34"/>
      <c r="F2" s="31" t="s">
        <v>13</v>
      </c>
      <c r="G2" s="32"/>
      <c r="H2" s="35" t="s">
        <v>14</v>
      </c>
    </row>
    <row r="3" spans="1:10" ht="45" customHeight="1" x14ac:dyDescent="0.3">
      <c r="A3" s="8"/>
      <c r="B3" s="9" t="s">
        <v>0</v>
      </c>
      <c r="C3" s="23" t="s">
        <v>1</v>
      </c>
      <c r="D3" s="24" t="s">
        <v>7</v>
      </c>
      <c r="E3" s="23" t="s">
        <v>4</v>
      </c>
      <c r="F3" s="25" t="s">
        <v>5</v>
      </c>
      <c r="G3" s="23" t="s">
        <v>6</v>
      </c>
      <c r="H3" s="36"/>
    </row>
    <row r="4" spans="1:10" s="1" customFormat="1" ht="18" customHeight="1" x14ac:dyDescent="0.25">
      <c r="A4" s="10" t="s">
        <v>2</v>
      </c>
      <c r="B4" s="11"/>
      <c r="C4" s="12"/>
      <c r="D4" s="13"/>
      <c r="E4" s="12"/>
      <c r="F4" s="11"/>
      <c r="G4" s="12"/>
      <c r="H4" s="13"/>
      <c r="I4" s="3"/>
      <c r="J4" s="3"/>
    </row>
    <row r="5" spans="1:10" s="6" customFormat="1" ht="12.75" customHeight="1" x14ac:dyDescent="0.25">
      <c r="A5" s="14">
        <v>2001</v>
      </c>
      <c r="B5" s="11">
        <v>691786</v>
      </c>
      <c r="C5" s="12">
        <v>218998</v>
      </c>
      <c r="D5" s="13">
        <v>229889</v>
      </c>
      <c r="E5" s="12">
        <v>84284</v>
      </c>
      <c r="F5" s="11">
        <v>144329</v>
      </c>
      <c r="G5" s="12">
        <v>156090</v>
      </c>
      <c r="H5" s="13">
        <v>966510</v>
      </c>
      <c r="I5" s="5"/>
      <c r="J5" s="5"/>
    </row>
    <row r="6" spans="1:10" s="6" customFormat="1" ht="12.75" customHeight="1" x14ac:dyDescent="0.25">
      <c r="A6" s="14">
        <v>2002</v>
      </c>
      <c r="B6" s="11">
        <v>689770</v>
      </c>
      <c r="C6" s="12">
        <v>229227</v>
      </c>
      <c r="D6" s="13">
        <v>238818</v>
      </c>
      <c r="E6" s="12">
        <v>86443</v>
      </c>
      <c r="F6" s="11">
        <v>140056</v>
      </c>
      <c r="G6" s="12">
        <v>164313</v>
      </c>
      <c r="H6" s="13">
        <v>936147</v>
      </c>
      <c r="I6" s="5"/>
      <c r="J6" s="5"/>
    </row>
    <row r="7" spans="1:10" s="6" customFormat="1" ht="12.75" customHeight="1" x14ac:dyDescent="0.25">
      <c r="A7" s="14">
        <v>2003</v>
      </c>
      <c r="B7" s="11">
        <v>702649</v>
      </c>
      <c r="C7" s="12">
        <v>227157</v>
      </c>
      <c r="D7" s="13">
        <v>255379</v>
      </c>
      <c r="E7" s="12">
        <v>91946</v>
      </c>
      <c r="F7" s="11">
        <v>147054</v>
      </c>
      <c r="G7" s="12">
        <v>180162</v>
      </c>
      <c r="H7" s="13">
        <v>938682</v>
      </c>
      <c r="I7" s="5"/>
      <c r="J7" s="5"/>
    </row>
    <row r="8" spans="1:10" s="6" customFormat="1" ht="12.75" customHeight="1" x14ac:dyDescent="0.25">
      <c r="A8" s="14">
        <v>2004</v>
      </c>
      <c r="B8" s="11">
        <v>714789</v>
      </c>
      <c r="C8" s="12">
        <v>230592</v>
      </c>
      <c r="D8" s="13">
        <v>280231</v>
      </c>
      <c r="E8" s="12">
        <v>101186</v>
      </c>
      <c r="F8" s="11">
        <v>150938</v>
      </c>
      <c r="G8" s="12">
        <v>187918</v>
      </c>
      <c r="H8" s="13">
        <v>945531</v>
      </c>
      <c r="I8" s="5"/>
      <c r="J8" s="5"/>
    </row>
    <row r="9" spans="1:10" s="6" customFormat="1" ht="12.75" customHeight="1" x14ac:dyDescent="0.25">
      <c r="A9" s="14">
        <v>2005</v>
      </c>
      <c r="B9" s="11">
        <v>703436</v>
      </c>
      <c r="C9" s="12">
        <v>235843</v>
      </c>
      <c r="D9" s="13">
        <v>303793</v>
      </c>
      <c r="E9" s="12">
        <v>105569</v>
      </c>
      <c r="F9" s="11">
        <v>156876</v>
      </c>
      <c r="G9" s="12">
        <v>185184</v>
      </c>
      <c r="H9" s="13">
        <v>929247</v>
      </c>
      <c r="I9" s="5"/>
      <c r="J9" s="5"/>
    </row>
    <row r="10" spans="1:10" s="1" customFormat="1" ht="12.75" customHeight="1" x14ac:dyDescent="0.25">
      <c r="A10" s="14">
        <f>A9+1</f>
        <v>2006</v>
      </c>
      <c r="B10" s="11">
        <v>696817</v>
      </c>
      <c r="C10" s="12">
        <v>249949</v>
      </c>
      <c r="D10" s="13">
        <v>312659</v>
      </c>
      <c r="E10" s="12">
        <v>107827</v>
      </c>
      <c r="F10" s="11">
        <v>171789</v>
      </c>
      <c r="G10" s="12">
        <v>213459</v>
      </c>
      <c r="H10" s="13">
        <v>973647</v>
      </c>
      <c r="I10" s="3"/>
      <c r="J10" s="3"/>
    </row>
    <row r="11" spans="1:10" s="1" customFormat="1" ht="12.75" customHeight="1" x14ac:dyDescent="0.25">
      <c r="A11" s="14">
        <f>A10+1</f>
        <v>2007</v>
      </c>
      <c r="B11" s="11">
        <v>677587</v>
      </c>
      <c r="C11" s="12">
        <v>264542</v>
      </c>
      <c r="D11" s="13">
        <v>302587</v>
      </c>
      <c r="E11" s="12">
        <v>119422</v>
      </c>
      <c r="F11" s="11">
        <v>161856</v>
      </c>
      <c r="G11" s="12">
        <v>223022</v>
      </c>
      <c r="H11" s="13">
        <v>1038663</v>
      </c>
      <c r="I11" s="3"/>
      <c r="J11" s="3"/>
    </row>
    <row r="12" spans="1:10" s="1" customFormat="1" ht="12.75" customHeight="1" x14ac:dyDescent="0.25">
      <c r="A12" s="14">
        <f t="shared" ref="A12:A17" si="0">A11+1</f>
        <v>2008</v>
      </c>
      <c r="B12" s="11">
        <v>634609</v>
      </c>
      <c r="C12" s="12">
        <v>272474</v>
      </c>
      <c r="D12" s="13">
        <v>291495</v>
      </c>
      <c r="E12" s="12">
        <v>121522</v>
      </c>
      <c r="F12" s="11">
        <v>128539</v>
      </c>
      <c r="G12" s="12">
        <v>191854</v>
      </c>
      <c r="H12" s="13">
        <v>954351</v>
      </c>
      <c r="I12" s="3"/>
      <c r="J12" s="3"/>
    </row>
    <row r="13" spans="1:10" s="1" customFormat="1" ht="12.75" customHeight="1" x14ac:dyDescent="0.25">
      <c r="A13" s="14">
        <f t="shared" si="0"/>
        <v>2009</v>
      </c>
      <c r="B13" s="11">
        <v>597018</v>
      </c>
      <c r="C13" s="12">
        <v>273727</v>
      </c>
      <c r="D13" s="13">
        <v>277713</v>
      </c>
      <c r="E13" s="12">
        <v>117409</v>
      </c>
      <c r="F13" s="11">
        <v>116121</v>
      </c>
      <c r="G13" s="12">
        <v>142943</v>
      </c>
      <c r="H13" s="13">
        <v>866475</v>
      </c>
      <c r="I13" s="3"/>
      <c r="J13" s="3"/>
    </row>
    <row r="14" spans="1:10" s="1" customFormat="1" ht="12.75" customHeight="1" x14ac:dyDescent="0.25">
      <c r="A14" s="14">
        <f t="shared" si="0"/>
        <v>2010</v>
      </c>
      <c r="B14" s="11">
        <v>568787</v>
      </c>
      <c r="C14" s="12">
        <v>273616</v>
      </c>
      <c r="D14" s="13">
        <v>267363</v>
      </c>
      <c r="E14" s="12">
        <v>121931</v>
      </c>
      <c r="F14" s="11">
        <v>110218</v>
      </c>
      <c r="G14" s="12">
        <v>150724</v>
      </c>
      <c r="H14" s="13">
        <v>846858</v>
      </c>
      <c r="I14" s="3"/>
      <c r="J14" s="3"/>
    </row>
    <row r="15" spans="1:10" s="1" customFormat="1" ht="12.75" customHeight="1" x14ac:dyDescent="0.25">
      <c r="A15" s="14">
        <f t="shared" si="0"/>
        <v>2011</v>
      </c>
      <c r="B15" s="11">
        <v>543092</v>
      </c>
      <c r="C15" s="12">
        <v>316874</v>
      </c>
      <c r="D15" s="13">
        <v>247602</v>
      </c>
      <c r="E15" s="12">
        <v>121959</v>
      </c>
      <c r="F15" s="11">
        <v>103967</v>
      </c>
      <c r="G15" s="12">
        <v>136946</v>
      </c>
      <c r="H15" s="13">
        <v>835131</v>
      </c>
      <c r="I15" s="3"/>
      <c r="J15" s="3"/>
    </row>
    <row r="16" spans="1:10" s="1" customFormat="1" ht="12.75" customHeight="1" x14ac:dyDescent="0.25">
      <c r="A16" s="14">
        <f t="shared" si="0"/>
        <v>2012</v>
      </c>
      <c r="B16" s="11">
        <v>535590</v>
      </c>
      <c r="C16" s="12">
        <v>310576</v>
      </c>
      <c r="D16" s="13">
        <v>229664</v>
      </c>
      <c r="E16" s="12">
        <v>125703</v>
      </c>
      <c r="F16" s="11">
        <v>99101</v>
      </c>
      <c r="G16" s="12">
        <v>134445</v>
      </c>
      <c r="H16" s="13">
        <v>825993</v>
      </c>
      <c r="I16" s="3"/>
      <c r="J16" s="3"/>
    </row>
    <row r="17" spans="1:10" s="1" customFormat="1" ht="12.75" customHeight="1" x14ac:dyDescent="0.25">
      <c r="A17" s="14">
        <f t="shared" si="0"/>
        <v>2013</v>
      </c>
      <c r="B17" s="11">
        <v>559703</v>
      </c>
      <c r="C17" s="12">
        <v>313529</v>
      </c>
      <c r="D17" s="13">
        <v>217702</v>
      </c>
      <c r="E17" s="12">
        <v>120631</v>
      </c>
      <c r="F17" s="11">
        <v>95792</v>
      </c>
      <c r="G17" s="12">
        <v>135608</v>
      </c>
      <c r="H17" s="13">
        <v>815367</v>
      </c>
      <c r="I17" s="3"/>
      <c r="J17" s="3"/>
    </row>
    <row r="18" spans="1:10" s="1" customFormat="1" ht="12.75" customHeight="1" x14ac:dyDescent="0.25">
      <c r="A18" s="14">
        <v>2014</v>
      </c>
      <c r="B18" s="11">
        <v>551309</v>
      </c>
      <c r="C18" s="12">
        <v>273132</v>
      </c>
      <c r="D18" s="13">
        <v>217689.78035829868</v>
      </c>
      <c r="E18" s="12">
        <v>122247.48443602843</v>
      </c>
      <c r="F18" s="11">
        <v>95331</v>
      </c>
      <c r="G18" s="12">
        <v>139937</v>
      </c>
      <c r="H18" s="13">
        <v>810540</v>
      </c>
      <c r="I18" s="3"/>
      <c r="J18" s="3"/>
    </row>
    <row r="19" spans="1:10" s="1" customFormat="1" ht="15" customHeight="1" x14ac:dyDescent="0.25">
      <c r="A19" s="15" t="s">
        <v>3</v>
      </c>
      <c r="B19" s="16">
        <f>B18-B17</f>
        <v>-8394</v>
      </c>
      <c r="C19" s="17">
        <f t="shared" ref="C19:H19" si="1">C18-C17</f>
        <v>-40397</v>
      </c>
      <c r="D19" s="18">
        <f t="shared" si="1"/>
        <v>-12.219641701318324</v>
      </c>
      <c r="E19" s="17">
        <f t="shared" si="1"/>
        <v>1616.4844360284333</v>
      </c>
      <c r="F19" s="16">
        <f t="shared" si="1"/>
        <v>-461</v>
      </c>
      <c r="G19" s="17">
        <f t="shared" si="1"/>
        <v>4329</v>
      </c>
      <c r="H19" s="18">
        <f t="shared" si="1"/>
        <v>-4827</v>
      </c>
      <c r="I19" s="3"/>
      <c r="J19" s="3"/>
    </row>
    <row r="20" spans="1:10" s="1" customFormat="1" ht="15" customHeight="1" x14ac:dyDescent="0.25">
      <c r="A20" s="19" t="s">
        <v>9</v>
      </c>
      <c r="B20" s="20">
        <f>B19/B17</f>
        <v>-1.4997239607434657E-2</v>
      </c>
      <c r="C20" s="21">
        <f t="shared" ref="C20:H20" si="2">C19/C17</f>
        <v>-0.12884613544520604</v>
      </c>
      <c r="D20" s="22">
        <f t="shared" si="2"/>
        <v>-5.6130130643348813E-5</v>
      </c>
      <c r="E20" s="21">
        <f t="shared" si="2"/>
        <v>1.3400240701216381E-2</v>
      </c>
      <c r="F20" s="20">
        <f t="shared" si="2"/>
        <v>-4.8125104392851177E-3</v>
      </c>
      <c r="G20" s="21">
        <f t="shared" si="2"/>
        <v>3.1922895404400922E-2</v>
      </c>
      <c r="H20" s="22">
        <f t="shared" si="2"/>
        <v>-5.920033555441905E-3</v>
      </c>
      <c r="I20" s="3"/>
      <c r="J20" s="3"/>
    </row>
    <row r="21" spans="1:10" ht="27" customHeight="1" x14ac:dyDescent="0.3">
      <c r="A21" s="27" t="s">
        <v>15</v>
      </c>
      <c r="B21" s="27"/>
      <c r="C21" s="27"/>
      <c r="D21" s="27"/>
      <c r="E21" s="27"/>
      <c r="F21" s="27"/>
      <c r="G21" s="27"/>
      <c r="H21" s="27"/>
    </row>
    <row r="22" spans="1:10" ht="15" customHeight="1" x14ac:dyDescent="0.3">
      <c r="A22" s="28" t="s">
        <v>16</v>
      </c>
      <c r="B22" s="28"/>
      <c r="C22" s="28"/>
      <c r="D22" s="28"/>
      <c r="E22" s="28"/>
      <c r="F22" s="28"/>
      <c r="G22" s="28"/>
      <c r="H22" s="28"/>
    </row>
    <row r="23" spans="1:10" ht="15" customHeight="1" x14ac:dyDescent="0.25">
      <c r="A23" s="37" t="s">
        <v>17</v>
      </c>
      <c r="B23" s="38"/>
      <c r="C23" s="38"/>
      <c r="D23" s="38"/>
      <c r="E23" s="38"/>
      <c r="F23" s="38"/>
      <c r="G23" s="38"/>
      <c r="H23" s="38"/>
    </row>
    <row r="24" spans="1:10" ht="25.5" customHeight="1" x14ac:dyDescent="0.3">
      <c r="A24" s="29" t="s">
        <v>8</v>
      </c>
      <c r="B24" s="29"/>
      <c r="C24" s="29"/>
      <c r="D24" s="29"/>
      <c r="E24" s="29"/>
      <c r="F24" s="29"/>
      <c r="G24" s="29"/>
      <c r="H24" s="29"/>
    </row>
    <row r="25" spans="1:10" ht="29.25" customHeight="1" x14ac:dyDescent="0.3">
      <c r="A25" s="26" t="s">
        <v>18</v>
      </c>
      <c r="B25" s="26"/>
      <c r="C25" s="26"/>
      <c r="D25" s="26"/>
      <c r="E25" s="26"/>
      <c r="F25" s="26"/>
      <c r="G25" s="26"/>
      <c r="H25" s="26"/>
    </row>
  </sheetData>
  <mergeCells count="10">
    <mergeCell ref="A25:H25"/>
    <mergeCell ref="A21:H21"/>
    <mergeCell ref="A22:H22"/>
    <mergeCell ref="A24:H24"/>
    <mergeCell ref="A1:H1"/>
    <mergeCell ref="B2:C2"/>
    <mergeCell ref="D2:E2"/>
    <mergeCell ref="F2:G2"/>
    <mergeCell ref="H2:H3"/>
    <mergeCell ref="A23:H23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A1.1-1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gerd ulrich</dc:creator>
  <cp:lastModifiedBy>Friedrich, Michael</cp:lastModifiedBy>
  <cp:lastPrinted>2015-02-02T11:17:28Z</cp:lastPrinted>
  <dcterms:created xsi:type="dcterms:W3CDTF">2011-12-08T10:10:04Z</dcterms:created>
  <dcterms:modified xsi:type="dcterms:W3CDTF">2015-03-06T11:53:51Z</dcterms:modified>
</cp:coreProperties>
</file>