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48" yWindow="480" windowWidth="16140" windowHeight="11508" tabRatio="868"/>
  </bookViews>
  <sheets>
    <sheet name="Tabelle A1.3-11" sheetId="4" r:id="rId1"/>
  </sheets>
  <definedNames>
    <definedName name="_xlnm.Print_Area" localSheetId="0">'Tabelle A1.3-11'!$A$1:$I$31</definedName>
  </definedNames>
  <calcPr calcId="145621"/>
</workbook>
</file>

<file path=xl/calcChain.xml><?xml version="1.0" encoding="utf-8"?>
<calcChain xmlns="http://schemas.openxmlformats.org/spreadsheetml/2006/main">
  <c r="I22" i="4" l="1"/>
  <c r="I15" i="4"/>
  <c r="I8" i="4"/>
  <c r="D22" i="4"/>
  <c r="D15" i="4"/>
  <c r="D8" i="4"/>
  <c r="H22" i="4"/>
  <c r="H15" i="4"/>
  <c r="H8" i="4"/>
  <c r="I27" i="4" l="1"/>
  <c r="H27" i="4"/>
  <c r="I26" i="4"/>
  <c r="H26" i="4"/>
  <c r="I25" i="4"/>
  <c r="H25" i="4"/>
  <c r="D27" i="4"/>
  <c r="D26" i="4"/>
  <c r="D25" i="4"/>
  <c r="I24" i="4" l="1"/>
  <c r="H24" i="4"/>
  <c r="D24" i="4"/>
  <c r="I23" i="4"/>
  <c r="H23" i="4"/>
  <c r="D23" i="4"/>
  <c r="I20" i="4"/>
  <c r="H20" i="4"/>
  <c r="D20" i="4"/>
  <c r="I19" i="4"/>
  <c r="H19" i="4"/>
  <c r="D19" i="4"/>
  <c r="I18" i="4"/>
  <c r="H18" i="4"/>
  <c r="D18" i="4"/>
  <c r="I17" i="4"/>
  <c r="H17" i="4"/>
  <c r="D17" i="4"/>
  <c r="I16" i="4"/>
  <c r="H16" i="4"/>
  <c r="D16" i="4"/>
  <c r="I13" i="4"/>
  <c r="H13" i="4"/>
  <c r="D13" i="4"/>
  <c r="I12" i="4"/>
  <c r="H12" i="4"/>
  <c r="D12" i="4"/>
  <c r="I11" i="4"/>
  <c r="H11" i="4"/>
  <c r="D11" i="4"/>
  <c r="I10" i="4"/>
  <c r="H10" i="4"/>
  <c r="D10" i="4"/>
  <c r="I9" i="4"/>
  <c r="H9" i="4"/>
  <c r="D9" i="4"/>
</calcChain>
</file>

<file path=xl/sharedStrings.xml><?xml version="1.0" encoding="utf-8"?>
<sst xmlns="http://schemas.openxmlformats.org/spreadsheetml/2006/main" count="18" uniqueCount="18">
  <si>
    <t xml:space="preserve">gemeldete Bewerber/-innen </t>
  </si>
  <si>
    <t xml:space="preserve"> Insgesamt</t>
  </si>
  <si>
    <t>Insgesamt</t>
  </si>
  <si>
    <t>unbesetzte Ausbildungsstellen</t>
  </si>
  <si>
    <t>alte Länder</t>
  </si>
  <si>
    <t>neue Länder</t>
  </si>
  <si>
    <t>Region/
Berichtsjahr</t>
  </si>
  <si>
    <r>
      <t xml:space="preserve">unvermittelte Bewerber/-innen </t>
    </r>
    <r>
      <rPr>
        <sz val="8"/>
        <rFont val="Arial"/>
        <family val="2"/>
      </rPr>
      <t>(unversorgte Bewerber/-innen sowie Bewerber/-innen mit alternativem Verbleib und weiterlaufendem Ver-mittlungsauftrag)</t>
    </r>
  </si>
  <si>
    <t>Anteil unbesetzter Ausbildungsstellen an allen gemeldeten Ausbildungsstellen in %</t>
  </si>
  <si>
    <t>Relation unbesetzte Ausbildungsplätze zu unvermittelten Bewerber/-innen</t>
  </si>
  <si>
    <t>Quelle:  Bundesagentur für Arbeit, Berechnungen des Bundesinstituts für Berufsbildung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</si>
  <si>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Jeweils Zeitraum 1. Oktober des Vorjahres bis 30. September.</t>
    </r>
  </si>
  <si>
    <r>
      <t>2</t>
    </r>
    <r>
      <rPr>
        <sz val="8"/>
        <rFont val="Arial"/>
        <family val="2"/>
      </rPr>
      <t xml:space="preserve"> Ohne bei den Jobcentern der zugelassenen kommunalen Trägern (JC zkT) gemeldete Stellen. Ab dem Berichtsjahr 2013 einschließlich der Stellen aus dem automatisierten BA-Kooperationsverfahren. </t>
    </r>
  </si>
  <si>
    <r>
      <t>Tabelle A1.3-11: Bei den Arbeitsagenturen und Jobcentern gemeldete unbesetzte Ausbildungsstellen und unvermittelte Bewerber/-innen in den Berichtsjahren 2009 bis 2014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nach Ländern</t>
    </r>
  </si>
  <si>
    <r>
      <t>gemeldete Ausbildungsstellen</t>
    </r>
    <r>
      <rPr>
        <b/>
        <vertAlign val="superscript"/>
        <sz val="10"/>
        <rFont val="Arial"/>
        <family val="2"/>
      </rPr>
      <t>2</t>
    </r>
  </si>
  <si>
    <t>Anteil unvermittelter Bewerber/-innen an allen gemeldeten Bewerbern und Bewerberinnen
 in %</t>
  </si>
  <si>
    <r>
      <t>Bundesgebiet</t>
    </r>
    <r>
      <rPr>
        <b/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</si>
  <si>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Die Summen der für die alten und neuen Länder ausgewiesenen Zahlen sind wegen nicht zuordenbarer Fälle jeweils etwas geringer als die Gesamtangaben.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</si>
</sst>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164" formatCode="#,##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#;;\-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6" fillId="0" borderId="0"/>
    <xf numFmtId="165" fontId="7" fillId="0" borderId="0"/>
    <xf numFmtId="49" fontId="7" fillId="0" borderId="0"/>
    <xf numFmtId="166" fontId="3" fillId="0" borderId="0">
      <alignment horizontal="center"/>
    </xf>
    <xf numFmtId="167" fontId="7" fillId="0" borderId="0"/>
    <xf numFmtId="168" fontId="3" fillId="0" borderId="0"/>
    <xf numFmtId="169" fontId="3" fillId="0" borderId="0"/>
    <xf numFmtId="170" fontId="3" fillId="0" borderId="0"/>
    <xf numFmtId="171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44" fontId="3" fillId="0" borderId="0" applyFont="0" applyFill="0" applyBorder="0" applyAlignment="0" applyProtection="0"/>
    <xf numFmtId="0" fontId="8" fillId="0" borderId="14" applyFont="0" applyBorder="0" applyAlignment="0"/>
    <xf numFmtId="1" fontId="1" fillId="2" borderId="6">
      <alignment horizontal="right"/>
    </xf>
    <xf numFmtId="0" fontId="3" fillId="0" borderId="0"/>
    <xf numFmtId="0" fontId="9" fillId="0" borderId="0"/>
    <xf numFmtId="164" fontId="10" fillId="0" borderId="0">
      <alignment horizontal="center" vertical="center"/>
    </xf>
    <xf numFmtId="0" fontId="3" fillId="0" borderId="0"/>
  </cellStyleXfs>
  <cellXfs count="73">
    <xf numFmtId="0" fontId="0" fillId="0" borderId="0" xfId="0"/>
    <xf numFmtId="0" fontId="0" fillId="0" borderId="0" xfId="0" applyBorder="1"/>
    <xf numFmtId="0" fontId="12" fillId="0" borderId="0" xfId="0" applyFont="1"/>
    <xf numFmtId="0" fontId="2" fillId="6" borderId="0" xfId="0" applyFont="1" applyFill="1" applyBorder="1" applyAlignment="1">
      <alignment horizontal="right" indent="1"/>
    </xf>
    <xf numFmtId="0" fontId="0" fillId="11" borderId="0" xfId="0" applyFill="1"/>
    <xf numFmtId="176" fontId="2" fillId="6" borderId="1" xfId="0" applyNumberFormat="1" applyFont="1" applyFill="1" applyBorder="1" applyAlignment="1" applyProtection="1">
      <alignment horizontal="right" indent="1"/>
      <protection locked="0" hidden="1"/>
    </xf>
    <xf numFmtId="176" fontId="2" fillId="6" borderId="0" xfId="0" applyNumberFormat="1" applyFont="1" applyFill="1" applyAlignment="1" applyProtection="1">
      <alignment horizontal="right" indent="1"/>
      <protection locked="0" hidden="1"/>
    </xf>
    <xf numFmtId="3" fontId="2" fillId="5" borderId="4" xfId="0" applyNumberFormat="1" applyFont="1" applyFill="1" applyBorder="1" applyAlignment="1" applyProtection="1">
      <alignment horizontal="right" indent="4"/>
      <protection locked="0" hidden="1"/>
    </xf>
    <xf numFmtId="3" fontId="2" fillId="5" borderId="9" xfId="0" applyNumberFormat="1" applyFont="1" applyFill="1" applyBorder="1" applyAlignment="1" applyProtection="1">
      <alignment horizontal="right" indent="4"/>
      <protection locked="0" hidden="1"/>
    </xf>
    <xf numFmtId="164" fontId="2" fillId="5" borderId="2" xfId="0" applyNumberFormat="1" applyFont="1" applyFill="1" applyBorder="1" applyAlignment="1">
      <alignment horizontal="right" indent="5"/>
    </xf>
    <xf numFmtId="164" fontId="2" fillId="5" borderId="4" xfId="0" applyNumberFormat="1" applyFont="1" applyFill="1" applyBorder="1" applyAlignment="1">
      <alignment horizontal="right" indent="5"/>
    </xf>
    <xf numFmtId="176" fontId="2" fillId="6" borderId="0" xfId="0" applyNumberFormat="1" applyFont="1" applyFill="1" applyAlignment="1" applyProtection="1">
      <alignment horizontal="right" indent="4"/>
      <protection locked="0" hidden="1"/>
    </xf>
    <xf numFmtId="0" fontId="2" fillId="6" borderId="0" xfId="0" applyFont="1" applyFill="1" applyBorder="1" applyAlignment="1">
      <alignment horizontal="right" indent="4"/>
    </xf>
    <xf numFmtId="176" fontId="2" fillId="6" borderId="9" xfId="0" applyNumberFormat="1" applyFont="1" applyFill="1" applyBorder="1" applyAlignment="1" applyProtection="1">
      <alignment horizontal="right" indent="4"/>
      <protection locked="0" hidden="1"/>
    </xf>
    <xf numFmtId="0" fontId="2" fillId="6" borderId="9" xfId="0" applyFont="1" applyFill="1" applyBorder="1" applyAlignment="1">
      <alignment horizontal="right" indent="4"/>
    </xf>
    <xf numFmtId="176" fontId="2" fillId="6" borderId="2" xfId="0" applyNumberFormat="1" applyFont="1" applyFill="1" applyBorder="1" applyAlignment="1" applyProtection="1">
      <alignment horizontal="right" indent="4"/>
      <protection locked="0" hidden="1"/>
    </xf>
    <xf numFmtId="164" fontId="2" fillId="6" borderId="8" xfId="0" applyNumberFormat="1" applyFont="1" applyFill="1" applyBorder="1" applyAlignment="1">
      <alignment horizontal="right" indent="5"/>
    </xf>
    <xf numFmtId="2" fontId="5" fillId="7" borderId="2" xfId="0" applyNumberFormat="1" applyFont="1" applyFill="1" applyBorder="1" applyAlignment="1">
      <alignment horizontal="right" indent="5"/>
    </xf>
    <xf numFmtId="164" fontId="2" fillId="6" borderId="11" xfId="0" applyNumberFormat="1" applyFont="1" applyFill="1" applyBorder="1" applyAlignment="1">
      <alignment horizontal="right" indent="5"/>
    </xf>
    <xf numFmtId="2" fontId="5" fillId="7" borderId="4" xfId="0" applyNumberFormat="1" applyFont="1" applyFill="1" applyBorder="1" applyAlignment="1">
      <alignment horizontal="right" indent="5"/>
    </xf>
    <xf numFmtId="2" fontId="5" fillId="7" borderId="1" xfId="0" applyNumberFormat="1" applyFont="1" applyFill="1" applyBorder="1" applyAlignment="1">
      <alignment horizontal="right" indent="2"/>
    </xf>
    <xf numFmtId="0" fontId="4" fillId="9" borderId="1" xfId="0" applyFont="1" applyFill="1" applyBorder="1"/>
    <xf numFmtId="0" fontId="4" fillId="9" borderId="2" xfId="0" applyFont="1" applyFill="1" applyBorder="1"/>
    <xf numFmtId="164" fontId="2" fillId="6" borderId="1" xfId="0" applyNumberFormat="1" applyFont="1" applyFill="1" applyBorder="1" applyAlignment="1">
      <alignment horizontal="right" indent="2"/>
    </xf>
    <xf numFmtId="3" fontId="2" fillId="5" borderId="1" xfId="0" applyNumberFormat="1" applyFont="1" applyFill="1" applyBorder="1" applyAlignment="1" applyProtection="1">
      <alignment horizontal="right" indent="1"/>
      <protection locked="0" hidden="1"/>
    </xf>
    <xf numFmtId="164" fontId="2" fillId="5" borderId="1" xfId="0" applyNumberFormat="1" applyFont="1" applyFill="1" applyBorder="1" applyAlignment="1">
      <alignment horizontal="right" indent="2"/>
    </xf>
    <xf numFmtId="3" fontId="2" fillId="5" borderId="2" xfId="0" applyNumberFormat="1" applyFont="1" applyFill="1" applyBorder="1" applyAlignment="1" applyProtection="1">
      <alignment horizontal="right" indent="4"/>
      <protection locked="0" hidden="1"/>
    </xf>
    <xf numFmtId="3" fontId="2" fillId="5" borderId="0" xfId="0" applyNumberFormat="1" applyFont="1" applyFill="1" applyBorder="1" applyAlignment="1" applyProtection="1">
      <alignment horizontal="right" indent="4"/>
      <protection locked="0" hidden="1"/>
    </xf>
    <xf numFmtId="176" fontId="2" fillId="6" borderId="4" xfId="0" applyNumberFormat="1" applyFont="1" applyFill="1" applyBorder="1" applyAlignment="1" applyProtection="1">
      <alignment horizontal="right" indent="4"/>
      <protection locked="0" hidden="1"/>
    </xf>
    <xf numFmtId="3" fontId="2" fillId="5" borderId="1" xfId="0" applyNumberFormat="1" applyFont="1" applyFill="1" applyBorder="1" applyAlignment="1" applyProtection="1">
      <alignment horizontal="right" indent="4"/>
      <protection locked="0" hidden="1"/>
    </xf>
    <xf numFmtId="3" fontId="2" fillId="5" borderId="13" xfId="0" applyNumberFormat="1" applyFont="1" applyFill="1" applyBorder="1" applyAlignment="1" applyProtection="1">
      <alignment horizontal="right" indent="4"/>
      <protection locked="0" hidden="1"/>
    </xf>
    <xf numFmtId="164" fontId="2" fillId="5" borderId="1" xfId="0" applyNumberFormat="1" applyFont="1" applyFill="1" applyBorder="1" applyAlignment="1">
      <alignment horizontal="right" indent="5"/>
    </xf>
    <xf numFmtId="176" fontId="2" fillId="6" borderId="1" xfId="0" applyNumberFormat="1" applyFont="1" applyFill="1" applyBorder="1" applyAlignment="1" applyProtection="1">
      <alignment horizontal="right" indent="4"/>
      <protection locked="0" hidden="1"/>
    </xf>
    <xf numFmtId="0" fontId="2" fillId="4" borderId="10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/>
    </xf>
    <xf numFmtId="0" fontId="4" fillId="10" borderId="4" xfId="0" applyFont="1" applyFill="1" applyBorder="1" applyAlignment="1">
      <alignment horizontal="left"/>
    </xf>
    <xf numFmtId="0" fontId="7" fillId="0" borderId="0" xfId="0" applyFont="1" applyBorder="1" applyAlignment="1"/>
    <xf numFmtId="3" fontId="15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2" fontId="15" fillId="0" borderId="0" xfId="0" applyNumberFormat="1" applyFont="1" applyBorder="1" applyAlignment="1">
      <alignment vertical="center"/>
    </xf>
    <xf numFmtId="0" fontId="17" fillId="0" borderId="0" xfId="0" applyFont="1"/>
    <xf numFmtId="0" fontId="1" fillId="0" borderId="9" xfId="0" applyFont="1" applyBorder="1" applyAlignment="1">
      <alignment vertical="center" wrapText="1"/>
    </xf>
    <xf numFmtId="0" fontId="7" fillId="0" borderId="0" xfId="0" applyFont="1" applyAlignment="1"/>
    <xf numFmtId="0" fontId="2" fillId="4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4" xfId="0" applyBorder="1" applyAlignment="1"/>
    <xf numFmtId="0" fontId="14" fillId="11" borderId="0" xfId="0" applyFont="1" applyFill="1" applyAlignment="1">
      <alignment wrapText="1"/>
    </xf>
    <xf numFmtId="0" fontId="17" fillId="11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7" fillId="0" borderId="0" xfId="0" applyFont="1" applyAlignment="1">
      <alignment wrapText="1"/>
    </xf>
  </cellXfs>
  <cellStyles count="22">
    <cellStyle name="0mitP" xfId="3"/>
    <cellStyle name="0ohneP" xfId="4"/>
    <cellStyle name="10mitP" xfId="5"/>
    <cellStyle name="1mitP" xfId="6"/>
    <cellStyle name="3mitP" xfId="7"/>
    <cellStyle name="3ohneP" xfId="8"/>
    <cellStyle name="4mitP" xfId="9"/>
    <cellStyle name="6mitP" xfId="10"/>
    <cellStyle name="6ohneP" xfId="11"/>
    <cellStyle name="7mitP" xfId="12"/>
    <cellStyle name="9mitP" xfId="13"/>
    <cellStyle name="9ohneP" xfId="14"/>
    <cellStyle name="Euro" xfId="15"/>
    <cellStyle name="nf2" xfId="16"/>
    <cellStyle name="Normal_040831_KapaBedarf-AA_Hochfahrlogik_A2LL_KT" xfId="17"/>
    <cellStyle name="Standard" xfId="0" builtinId="0"/>
    <cellStyle name="Standard 2" xfId="1"/>
    <cellStyle name="Standard 2 2" xfId="2"/>
    <cellStyle name="Standard 2 2 2" xfId="18"/>
    <cellStyle name="Standard 2 2 2 2" xfId="19"/>
    <cellStyle name="Standard 2 3" xfId="21"/>
    <cellStyle name="Tsd" xfId="20"/>
  </cellStyles>
  <dxfs count="0"/>
  <tableStyles count="0" defaultTableStyle="TableStyleMedium9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A2" sqref="A2:A6"/>
    </sheetView>
  </sheetViews>
  <sheetFormatPr baseColWidth="10" defaultRowHeight="14.4" x14ac:dyDescent="0.3"/>
  <cols>
    <col min="1" max="1" width="14.44140625" customWidth="1"/>
    <col min="2" max="3" width="15.6640625" customWidth="1"/>
    <col min="4" max="4" width="16.33203125" customWidth="1"/>
    <col min="5" max="5" width="15.6640625" customWidth="1"/>
    <col min="6" max="6" width="16.6640625" customWidth="1"/>
    <col min="7" max="7" width="11.44140625" hidden="1" customWidth="1"/>
    <col min="8" max="8" width="16.5546875" customWidth="1"/>
    <col min="9" max="9" width="15.6640625" customWidth="1"/>
  </cols>
  <sheetData>
    <row r="1" spans="1:9" s="1" customFormat="1" ht="31.5" customHeight="1" x14ac:dyDescent="0.3">
      <c r="A1" s="42" t="s">
        <v>13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21" customHeight="1" x14ac:dyDescent="0.3">
      <c r="A2" s="66" t="s">
        <v>6</v>
      </c>
      <c r="B2" s="57" t="s">
        <v>14</v>
      </c>
      <c r="C2" s="58"/>
      <c r="D2" s="59"/>
      <c r="E2" s="60" t="s">
        <v>0</v>
      </c>
      <c r="F2" s="61"/>
      <c r="G2" s="61"/>
      <c r="H2" s="62"/>
      <c r="I2" s="63" t="s">
        <v>9</v>
      </c>
    </row>
    <row r="3" spans="1:9" ht="15" customHeight="1" x14ac:dyDescent="0.3">
      <c r="A3" s="67"/>
      <c r="B3" s="55" t="s">
        <v>1</v>
      </c>
      <c r="C3" s="53" t="s">
        <v>3</v>
      </c>
      <c r="D3" s="53" t="s">
        <v>8</v>
      </c>
      <c r="E3" s="47" t="s">
        <v>2</v>
      </c>
      <c r="F3" s="50" t="s">
        <v>7</v>
      </c>
      <c r="G3" s="44"/>
      <c r="H3" s="47" t="s">
        <v>15</v>
      </c>
      <c r="I3" s="64"/>
    </row>
    <row r="4" spans="1:9" ht="25.5" customHeight="1" x14ac:dyDescent="0.3">
      <c r="A4" s="67"/>
      <c r="B4" s="55"/>
      <c r="C4" s="53"/>
      <c r="D4" s="53"/>
      <c r="E4" s="48"/>
      <c r="F4" s="51"/>
      <c r="G4" s="45"/>
      <c r="H4" s="48"/>
      <c r="I4" s="64"/>
    </row>
    <row r="5" spans="1:9" ht="25.5" customHeight="1" x14ac:dyDescent="0.3">
      <c r="A5" s="67"/>
      <c r="B5" s="55"/>
      <c r="C5" s="53"/>
      <c r="D5" s="53"/>
      <c r="E5" s="48"/>
      <c r="F5" s="51"/>
      <c r="G5" s="46"/>
      <c r="H5" s="48"/>
      <c r="I5" s="64"/>
    </row>
    <row r="6" spans="1:9" ht="39.75" customHeight="1" x14ac:dyDescent="0.3">
      <c r="A6" s="68"/>
      <c r="B6" s="56"/>
      <c r="C6" s="54"/>
      <c r="D6" s="54"/>
      <c r="E6" s="49"/>
      <c r="F6" s="52"/>
      <c r="G6" s="33"/>
      <c r="H6" s="49"/>
      <c r="I6" s="65"/>
    </row>
    <row r="7" spans="1:9" ht="13.5" customHeight="1" x14ac:dyDescent="0.25">
      <c r="A7" s="21" t="s">
        <v>16</v>
      </c>
      <c r="B7" s="24"/>
      <c r="C7" s="24"/>
      <c r="D7" s="25"/>
      <c r="E7" s="5"/>
      <c r="F7" s="6"/>
      <c r="G7" s="3"/>
      <c r="H7" s="23"/>
      <c r="I7" s="20"/>
    </row>
    <row r="8" spans="1:9" ht="13.5" customHeight="1" x14ac:dyDescent="0.25">
      <c r="A8" s="34">
        <v>2009</v>
      </c>
      <c r="B8" s="26">
        <v>475392</v>
      </c>
      <c r="C8" s="27">
        <v>17255</v>
      </c>
      <c r="D8" s="9">
        <f t="shared" ref="D8:D13" si="0">C8/B8*100</f>
        <v>3.6296361739364569</v>
      </c>
      <c r="E8" s="15">
        <v>561673</v>
      </c>
      <c r="F8" s="11">
        <v>88540</v>
      </c>
      <c r="G8" s="3"/>
      <c r="H8" s="16">
        <f t="shared" ref="H8:H13" si="1">F8/E8*100</f>
        <v>15.76362046956147</v>
      </c>
      <c r="I8" s="17">
        <f t="shared" ref="I8:I13" si="2">C8/F8</f>
        <v>0.19488366839846397</v>
      </c>
    </row>
    <row r="9" spans="1:9" ht="13.5" customHeight="1" x14ac:dyDescent="0.25">
      <c r="A9" s="34">
        <v>2010</v>
      </c>
      <c r="B9" s="26">
        <v>483540</v>
      </c>
      <c r="C9" s="27">
        <v>19605</v>
      </c>
      <c r="D9" s="9">
        <f t="shared" si="0"/>
        <v>4.0544732597096411</v>
      </c>
      <c r="E9" s="15">
        <v>558486</v>
      </c>
      <c r="F9" s="11">
        <v>80371</v>
      </c>
      <c r="G9" s="12"/>
      <c r="H9" s="16">
        <f t="shared" si="1"/>
        <v>14.390871033472639</v>
      </c>
      <c r="I9" s="17">
        <f t="shared" si="2"/>
        <v>0.24393126874121263</v>
      </c>
    </row>
    <row r="10" spans="1:9" ht="13.5" customHeight="1" x14ac:dyDescent="0.25">
      <c r="A10" s="34">
        <v>2011</v>
      </c>
      <c r="B10" s="26">
        <v>519554</v>
      </c>
      <c r="C10" s="27">
        <v>29689</v>
      </c>
      <c r="D10" s="9">
        <f t="shared" si="0"/>
        <v>5.7143242088406598</v>
      </c>
      <c r="E10" s="15">
        <v>545908</v>
      </c>
      <c r="F10" s="11">
        <v>72319</v>
      </c>
      <c r="G10" s="12"/>
      <c r="H10" s="16">
        <f t="shared" si="1"/>
        <v>13.247470269715777</v>
      </c>
      <c r="I10" s="17">
        <f t="shared" si="2"/>
        <v>0.41052835354471162</v>
      </c>
    </row>
    <row r="11" spans="1:9" ht="13.5" customHeight="1" x14ac:dyDescent="0.25">
      <c r="A11" s="34">
        <v>2012</v>
      </c>
      <c r="B11" s="26">
        <v>517102</v>
      </c>
      <c r="C11" s="27">
        <v>33274</v>
      </c>
      <c r="D11" s="9">
        <f t="shared" si="0"/>
        <v>6.4347072724530161</v>
      </c>
      <c r="E11" s="15">
        <v>561783</v>
      </c>
      <c r="F11" s="11">
        <v>75984</v>
      </c>
      <c r="G11" s="12"/>
      <c r="H11" s="16">
        <f t="shared" si="1"/>
        <v>13.525507179818542</v>
      </c>
      <c r="I11" s="17">
        <f t="shared" si="2"/>
        <v>0.43790798062750053</v>
      </c>
    </row>
    <row r="12" spans="1:9" ht="15" x14ac:dyDescent="0.25">
      <c r="A12" s="34">
        <v>2013</v>
      </c>
      <c r="B12" s="26">
        <v>507263</v>
      </c>
      <c r="C12" s="27">
        <v>33738</v>
      </c>
      <c r="D12" s="9">
        <f t="shared" si="0"/>
        <v>6.6509877519156726</v>
      </c>
      <c r="E12" s="15">
        <v>561168</v>
      </c>
      <c r="F12" s="11">
        <v>83564</v>
      </c>
      <c r="G12" s="12"/>
      <c r="H12" s="16">
        <f t="shared" si="1"/>
        <v>14.891084309867988</v>
      </c>
      <c r="I12" s="17">
        <f t="shared" si="2"/>
        <v>0.403738451964961</v>
      </c>
    </row>
    <row r="13" spans="1:9" ht="13.5" customHeight="1" x14ac:dyDescent="0.25">
      <c r="A13" s="35">
        <v>2014</v>
      </c>
      <c r="B13" s="7">
        <v>511613</v>
      </c>
      <c r="C13" s="8">
        <v>37101</v>
      </c>
      <c r="D13" s="10">
        <f t="shared" si="0"/>
        <v>7.2517703811279226</v>
      </c>
      <c r="E13" s="28">
        <v>559431</v>
      </c>
      <c r="F13" s="13">
        <v>81188</v>
      </c>
      <c r="G13" s="14"/>
      <c r="H13" s="18">
        <f t="shared" si="1"/>
        <v>14.51260298410349</v>
      </c>
      <c r="I13" s="19">
        <f t="shared" si="2"/>
        <v>0.45697640045326898</v>
      </c>
    </row>
    <row r="14" spans="1:9" ht="13.5" customHeight="1" x14ac:dyDescent="0.3">
      <c r="A14" s="22" t="s">
        <v>4</v>
      </c>
      <c r="B14" s="29"/>
      <c r="C14" s="30"/>
      <c r="D14" s="31"/>
      <c r="E14" s="32"/>
      <c r="F14" s="11"/>
      <c r="G14" s="12"/>
      <c r="H14" s="16"/>
      <c r="I14" s="17"/>
    </row>
    <row r="15" spans="1:9" ht="13.5" customHeight="1" x14ac:dyDescent="0.25">
      <c r="A15" s="34">
        <v>2009</v>
      </c>
      <c r="B15" s="26">
        <v>380933</v>
      </c>
      <c r="C15" s="27">
        <v>14481</v>
      </c>
      <c r="D15" s="9">
        <f t="shared" ref="D15:D20" si="3">C15/B15*100</f>
        <v>3.8014558990688654</v>
      </c>
      <c r="E15" s="15">
        <v>451279</v>
      </c>
      <c r="F15" s="11">
        <v>77868</v>
      </c>
      <c r="G15" s="12"/>
      <c r="H15" s="16">
        <f t="shared" ref="H15:H20" si="4">F15/E15*100</f>
        <v>17.254957576133613</v>
      </c>
      <c r="I15" s="17">
        <f t="shared" ref="I15:I20" si="5">C15/F15</f>
        <v>0.18596856218215441</v>
      </c>
    </row>
    <row r="16" spans="1:9" ht="13.5" customHeight="1" x14ac:dyDescent="0.25">
      <c r="A16" s="34">
        <v>2010</v>
      </c>
      <c r="B16" s="26">
        <v>394490</v>
      </c>
      <c r="C16" s="27">
        <v>15828</v>
      </c>
      <c r="D16" s="9">
        <f t="shared" si="3"/>
        <v>4.0122690055514711</v>
      </c>
      <c r="E16" s="15">
        <v>462243</v>
      </c>
      <c r="F16" s="11">
        <v>70979</v>
      </c>
      <c r="G16" s="12"/>
      <c r="H16" s="16">
        <f t="shared" si="4"/>
        <v>15.355343401630744</v>
      </c>
      <c r="I16" s="17">
        <f t="shared" si="5"/>
        <v>0.22299553389030558</v>
      </c>
    </row>
    <row r="17" spans="1:9" ht="13.5" customHeight="1" x14ac:dyDescent="0.25">
      <c r="A17" s="34">
        <v>2011</v>
      </c>
      <c r="B17" s="26">
        <v>424674</v>
      </c>
      <c r="C17" s="27">
        <v>24381</v>
      </c>
      <c r="D17" s="9">
        <f t="shared" si="3"/>
        <v>5.7411096511677195</v>
      </c>
      <c r="E17" s="15">
        <v>454426</v>
      </c>
      <c r="F17" s="11">
        <v>63922</v>
      </c>
      <c r="G17" s="12"/>
      <c r="H17" s="16">
        <f t="shared" si="4"/>
        <v>14.066536685841038</v>
      </c>
      <c r="I17" s="17">
        <f t="shared" si="5"/>
        <v>0.38141797816088358</v>
      </c>
    </row>
    <row r="18" spans="1:9" ht="13.5" customHeight="1" x14ac:dyDescent="0.25">
      <c r="A18" s="34">
        <v>2012</v>
      </c>
      <c r="B18" s="26">
        <v>428609</v>
      </c>
      <c r="C18" s="27">
        <v>26989</v>
      </c>
      <c r="D18" s="9">
        <f t="shared" si="3"/>
        <v>6.2968813067387757</v>
      </c>
      <c r="E18" s="15">
        <v>468661</v>
      </c>
      <c r="F18" s="11">
        <v>65452</v>
      </c>
      <c r="G18" s="12"/>
      <c r="H18" s="16">
        <f t="shared" si="4"/>
        <v>13.965744962776933</v>
      </c>
      <c r="I18" s="17">
        <f t="shared" si="5"/>
        <v>0.41234798019922997</v>
      </c>
    </row>
    <row r="19" spans="1:9" ht="13.5" customHeight="1" x14ac:dyDescent="0.25">
      <c r="A19" s="34">
        <v>2013</v>
      </c>
      <c r="B19" s="26">
        <v>422335</v>
      </c>
      <c r="C19" s="27">
        <v>27439</v>
      </c>
      <c r="D19" s="9">
        <f t="shared" si="3"/>
        <v>6.4969751500586019</v>
      </c>
      <c r="E19" s="15">
        <v>468759</v>
      </c>
      <c r="F19" s="11">
        <v>73637</v>
      </c>
      <c r="G19" s="12"/>
      <c r="H19" s="16">
        <f t="shared" si="4"/>
        <v>15.708925055305606</v>
      </c>
      <c r="I19" s="17">
        <f t="shared" si="5"/>
        <v>0.37262517484416802</v>
      </c>
    </row>
    <row r="20" spans="1:9" ht="13.5" customHeight="1" x14ac:dyDescent="0.25">
      <c r="A20" s="35">
        <v>2014</v>
      </c>
      <c r="B20" s="7">
        <v>426841</v>
      </c>
      <c r="C20" s="8">
        <v>30361</v>
      </c>
      <c r="D20" s="10">
        <f t="shared" si="3"/>
        <v>7.1129530668328487</v>
      </c>
      <c r="E20" s="28">
        <v>466202</v>
      </c>
      <c r="F20" s="13">
        <v>71560</v>
      </c>
      <c r="G20" s="14"/>
      <c r="H20" s="18">
        <f t="shared" si="4"/>
        <v>15.349569499916345</v>
      </c>
      <c r="I20" s="19">
        <f t="shared" si="5"/>
        <v>0.42427333705980996</v>
      </c>
    </row>
    <row r="21" spans="1:9" ht="13.5" customHeight="1" x14ac:dyDescent="0.3">
      <c r="A21" s="22" t="s">
        <v>5</v>
      </c>
      <c r="B21" s="29"/>
      <c r="C21" s="30"/>
      <c r="D21" s="31"/>
      <c r="E21" s="32"/>
      <c r="F21" s="11"/>
      <c r="G21" s="12"/>
      <c r="H21" s="16"/>
      <c r="I21" s="17"/>
    </row>
    <row r="22" spans="1:9" ht="13.5" customHeight="1" x14ac:dyDescent="0.25">
      <c r="A22" s="34">
        <v>2009</v>
      </c>
      <c r="B22" s="26">
        <v>93645</v>
      </c>
      <c r="C22" s="27">
        <v>2644</v>
      </c>
      <c r="D22" s="9">
        <f t="shared" ref="D22:D27" si="6">C22/B22*100</f>
        <v>2.8234289070425542</v>
      </c>
      <c r="E22" s="15">
        <v>110235</v>
      </c>
      <c r="F22" s="11">
        <v>10656</v>
      </c>
      <c r="G22" s="12"/>
      <c r="H22" s="16">
        <f t="shared" ref="H22:H27" si="7">F22/E22*100</f>
        <v>9.6666213090216342</v>
      </c>
      <c r="I22" s="17">
        <f t="shared" ref="I22:I27" si="8">C22/F22</f>
        <v>0.24812312312312312</v>
      </c>
    </row>
    <row r="23" spans="1:9" ht="13.5" customHeight="1" x14ac:dyDescent="0.25">
      <c r="A23" s="34">
        <v>2010</v>
      </c>
      <c r="B23" s="26">
        <v>88608</v>
      </c>
      <c r="C23" s="27">
        <v>3662</v>
      </c>
      <c r="D23" s="9">
        <f t="shared" si="6"/>
        <v>4.1328096785843265</v>
      </c>
      <c r="E23" s="15">
        <v>96072</v>
      </c>
      <c r="F23" s="11">
        <v>9374</v>
      </c>
      <c r="G23" s="12"/>
      <c r="H23" s="16">
        <f t="shared" si="7"/>
        <v>9.7572653842951116</v>
      </c>
      <c r="I23" s="17">
        <f t="shared" si="8"/>
        <v>0.39065500320034136</v>
      </c>
    </row>
    <row r="24" spans="1:9" ht="13.5" customHeight="1" x14ac:dyDescent="0.25">
      <c r="A24" s="34">
        <v>2011</v>
      </c>
      <c r="B24" s="26">
        <v>94412</v>
      </c>
      <c r="C24" s="27">
        <v>5175</v>
      </c>
      <c r="D24" s="9">
        <f t="shared" si="6"/>
        <v>5.4812947506672876</v>
      </c>
      <c r="E24" s="15">
        <v>91311</v>
      </c>
      <c r="F24" s="11">
        <v>8380</v>
      </c>
      <c r="G24" s="12"/>
      <c r="H24" s="16">
        <f t="shared" si="7"/>
        <v>9.1774265970145983</v>
      </c>
      <c r="I24" s="17">
        <f t="shared" si="8"/>
        <v>0.61754176610978517</v>
      </c>
    </row>
    <row r="25" spans="1:9" ht="13.5" customHeight="1" x14ac:dyDescent="0.25">
      <c r="A25" s="34">
        <v>2012</v>
      </c>
      <c r="B25" s="26">
        <v>88110</v>
      </c>
      <c r="C25" s="27">
        <v>6163</v>
      </c>
      <c r="D25" s="9">
        <f t="shared" si="6"/>
        <v>6.9946657587107026</v>
      </c>
      <c r="E25" s="15">
        <v>92914</v>
      </c>
      <c r="F25" s="11">
        <v>10510</v>
      </c>
      <c r="G25" s="12"/>
      <c r="H25" s="16">
        <f t="shared" si="7"/>
        <v>11.311535398325333</v>
      </c>
      <c r="I25" s="17">
        <f t="shared" si="8"/>
        <v>0.58639391056137014</v>
      </c>
    </row>
    <row r="26" spans="1:9" ht="13.5" customHeight="1" x14ac:dyDescent="0.25">
      <c r="A26" s="34">
        <v>2013</v>
      </c>
      <c r="B26" s="26">
        <v>84727</v>
      </c>
      <c r="C26" s="27">
        <v>6227</v>
      </c>
      <c r="D26" s="9">
        <f t="shared" si="6"/>
        <v>7.3494871764608689</v>
      </c>
      <c r="E26" s="15">
        <v>91098</v>
      </c>
      <c r="F26" s="11">
        <v>9633</v>
      </c>
      <c r="G26" s="12"/>
      <c r="H26" s="16">
        <f t="shared" si="7"/>
        <v>10.574326549430284</v>
      </c>
      <c r="I26" s="17">
        <f t="shared" si="8"/>
        <v>0.64642375168690958</v>
      </c>
    </row>
    <row r="27" spans="1:9" ht="13.5" customHeight="1" x14ac:dyDescent="0.25">
      <c r="A27" s="35">
        <v>2014</v>
      </c>
      <c r="B27" s="7">
        <v>84555</v>
      </c>
      <c r="C27" s="8">
        <v>6657</v>
      </c>
      <c r="D27" s="10">
        <f t="shared" si="6"/>
        <v>7.8729820826680852</v>
      </c>
      <c r="E27" s="28">
        <v>90164</v>
      </c>
      <c r="F27" s="13">
        <v>9345</v>
      </c>
      <c r="G27" s="14"/>
      <c r="H27" s="18">
        <f t="shared" si="7"/>
        <v>10.364447007674904</v>
      </c>
      <c r="I27" s="19">
        <f t="shared" si="8"/>
        <v>0.71235955056179778</v>
      </c>
    </row>
    <row r="28" spans="1:9" ht="13.5" customHeight="1" x14ac:dyDescent="0.25">
      <c r="A28" s="36" t="s">
        <v>11</v>
      </c>
      <c r="B28" s="37"/>
      <c r="C28" s="37"/>
      <c r="D28" s="38"/>
      <c r="E28" s="37"/>
      <c r="F28" s="37"/>
      <c r="G28" s="39"/>
      <c r="H28" s="38"/>
      <c r="I28" s="40"/>
    </row>
    <row r="29" spans="1:9" s="2" customFormat="1" ht="24" customHeight="1" x14ac:dyDescent="0.3">
      <c r="A29" s="69" t="s">
        <v>12</v>
      </c>
      <c r="B29" s="70"/>
      <c r="C29" s="70"/>
      <c r="D29" s="70"/>
      <c r="E29" s="70"/>
      <c r="F29" s="70"/>
      <c r="G29" s="70"/>
      <c r="H29" s="70"/>
      <c r="I29" s="70"/>
    </row>
    <row r="30" spans="1:9" s="2" customFormat="1" ht="12.75" customHeight="1" x14ac:dyDescent="0.3">
      <c r="A30" s="71" t="s">
        <v>17</v>
      </c>
      <c r="B30" s="72"/>
      <c r="C30" s="72"/>
      <c r="D30" s="72"/>
      <c r="E30" s="72"/>
      <c r="F30" s="72"/>
      <c r="G30" s="72"/>
      <c r="H30" s="72"/>
      <c r="I30" s="72"/>
    </row>
    <row r="31" spans="1:9" ht="11.25" customHeight="1" x14ac:dyDescent="0.3">
      <c r="A31" s="43" t="s">
        <v>10</v>
      </c>
      <c r="B31" s="43"/>
      <c r="C31" s="43"/>
      <c r="D31" s="43"/>
      <c r="E31" s="43"/>
      <c r="F31" s="43"/>
      <c r="G31" s="41"/>
      <c r="H31" s="41"/>
      <c r="I31" s="41"/>
    </row>
    <row r="33" spans="1:3" x14ac:dyDescent="0.3">
      <c r="A33" s="4"/>
      <c r="B33" s="4"/>
      <c r="C33" s="4"/>
    </row>
  </sheetData>
  <sortState ref="A58:I73">
    <sortCondition ref="A58"/>
  </sortState>
  <mergeCells count="15">
    <mergeCell ref="A1:I1"/>
    <mergeCell ref="A31:F31"/>
    <mergeCell ref="G3:G5"/>
    <mergeCell ref="H3:H6"/>
    <mergeCell ref="F3:F6"/>
    <mergeCell ref="E3:E6"/>
    <mergeCell ref="D3:D6"/>
    <mergeCell ref="C3:C6"/>
    <mergeCell ref="B3:B6"/>
    <mergeCell ref="B2:D2"/>
    <mergeCell ref="E2:H2"/>
    <mergeCell ref="I2:I6"/>
    <mergeCell ref="A2:A6"/>
    <mergeCell ref="A29:I29"/>
    <mergeCell ref="A30:I30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A1.3-11</vt:lpstr>
      <vt:lpstr>'Tabelle A1.3-11'!Druckbereich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Eberhard</dc:creator>
  <cp:lastModifiedBy>Friedrich, Michael</cp:lastModifiedBy>
  <cp:lastPrinted>2015-01-06T08:26:50Z</cp:lastPrinted>
  <dcterms:created xsi:type="dcterms:W3CDTF">2010-10-29T12:03:34Z</dcterms:created>
  <dcterms:modified xsi:type="dcterms:W3CDTF">2015-02-13T11:43:41Z</dcterms:modified>
</cp:coreProperties>
</file>