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8196"/>
  </bookViews>
  <sheets>
    <sheet name="Tabelle A4.10.1-7 Internet" sheetId="1" r:id="rId1"/>
  </sheets>
  <definedNames>
    <definedName name="_xlnm.Print_Area" localSheetId="0">'Tabelle A4.10.1-7 Internet'!$A$1:$J$26</definedName>
  </definedNames>
  <calcPr calcId="145621"/>
</workbook>
</file>

<file path=xl/calcChain.xml><?xml version="1.0" encoding="utf-8"?>
<calcChain xmlns="http://schemas.openxmlformats.org/spreadsheetml/2006/main">
  <c r="G24" i="1" l="1"/>
  <c r="G16" i="1"/>
  <c r="G23" i="1"/>
  <c r="G22" i="1"/>
  <c r="G15" i="1"/>
  <c r="G20" i="1"/>
  <c r="G19" i="1"/>
  <c r="G14" i="1"/>
  <c r="G13" i="1"/>
  <c r="G12" i="1"/>
  <c r="G11" i="1"/>
  <c r="G21" i="1"/>
  <c r="G10" i="1"/>
  <c r="G9" i="1"/>
  <c r="G8" i="1"/>
  <c r="G18" i="1"/>
  <c r="G17" i="1"/>
  <c r="G7" i="1"/>
  <c r="G6" i="1"/>
  <c r="D24" i="1"/>
  <c r="D16" i="1"/>
  <c r="D23" i="1"/>
  <c r="D22" i="1"/>
  <c r="D15" i="1"/>
  <c r="D20" i="1"/>
  <c r="D19" i="1"/>
  <c r="D14" i="1"/>
  <c r="D13" i="1"/>
  <c r="D12" i="1"/>
  <c r="D11" i="1"/>
  <c r="D21" i="1"/>
  <c r="D10" i="1"/>
  <c r="D9" i="1"/>
  <c r="D8" i="1"/>
  <c r="D18" i="1"/>
  <c r="D17" i="1"/>
  <c r="D7" i="1"/>
  <c r="D6" i="1"/>
  <c r="I24" i="1"/>
  <c r="H24" i="1"/>
  <c r="I16" i="1"/>
  <c r="H16" i="1"/>
  <c r="I23" i="1"/>
  <c r="H23" i="1"/>
  <c r="I22" i="1"/>
  <c r="H22" i="1"/>
  <c r="I15" i="1"/>
  <c r="H15" i="1"/>
  <c r="I20" i="1"/>
  <c r="H20" i="1"/>
  <c r="I19" i="1"/>
  <c r="H19" i="1"/>
  <c r="I14" i="1"/>
  <c r="H14" i="1"/>
  <c r="I13" i="1"/>
  <c r="H13" i="1"/>
  <c r="I12" i="1"/>
  <c r="H12" i="1"/>
  <c r="I11" i="1"/>
  <c r="H11" i="1"/>
  <c r="I21" i="1"/>
  <c r="H21" i="1"/>
  <c r="I10" i="1"/>
  <c r="H10" i="1"/>
  <c r="I9" i="1"/>
  <c r="H9" i="1"/>
  <c r="I8" i="1"/>
  <c r="H8" i="1"/>
  <c r="I18" i="1"/>
  <c r="H18" i="1"/>
  <c r="I17" i="1"/>
  <c r="H17" i="1"/>
  <c r="I7" i="1"/>
  <c r="H7" i="1"/>
  <c r="I6" i="1"/>
  <c r="H6" i="1"/>
  <c r="J6" i="1" l="1"/>
  <c r="J11" i="1"/>
  <c r="J13" i="1"/>
  <c r="J7" i="1"/>
  <c r="J18" i="1"/>
  <c r="J21" i="1"/>
  <c r="J14" i="1"/>
  <c r="J22" i="1"/>
  <c r="J16" i="1"/>
  <c r="J15" i="1"/>
  <c r="J24" i="1"/>
  <c r="J9" i="1"/>
  <c r="J19" i="1"/>
  <c r="J17" i="1"/>
  <c r="J12" i="1"/>
  <c r="J23" i="1"/>
  <c r="J8" i="1"/>
  <c r="J10" i="1"/>
  <c r="J20" i="1"/>
</calcChain>
</file>

<file path=xl/sharedStrings.xml><?xml version="1.0" encoding="utf-8"?>
<sst xmlns="http://schemas.openxmlformats.org/spreadsheetml/2006/main" count="38" uniqueCount="30">
  <si>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</si>
  <si>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</si>
  <si>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</si>
  <si>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</si>
  <si>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</si>
  <si>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</si>
  <si>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</si>
  <si>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</si>
  <si>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</si>
  <si>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</si>
  <si>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</si>
  <si>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</si>
  <si>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</si>
  <si>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</si>
  <si>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</si>
  <si>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</si>
  <si>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 (einschl. Berlin)</t>
  </si>
  <si>
    <t>West (ohne Berlin)</t>
  </si>
  <si>
    <t>Deutschland</t>
  </si>
  <si>
    <t>Betriebe</t>
  </si>
  <si>
    <t>Ausbildungsbetriebe</t>
  </si>
  <si>
    <t>Ausbildungsbetriebsquoten</t>
  </si>
  <si>
    <t>2012/2013</t>
  </si>
  <si>
    <t>Bundesländer</t>
  </si>
  <si>
    <t>Berechnungen des Bundesinstituts für Berufsbildung</t>
  </si>
  <si>
    <t>Quelle: Revidierte Beschäftigungsstatistik der Bundesagentur für Arbeit; Stichtag jeweils 31. Dezember;</t>
  </si>
  <si>
    <t>abs.</t>
  </si>
  <si>
    <t>in %</t>
  </si>
  <si>
    <t>in %-Pkte</t>
  </si>
  <si>
    <t>Tabelle A4.10.1-7 Internet: Betriebe, Ausbildungsbetriebe und Ausbildungsbetriebsquoten zwischen 2012 und 2013 nach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</si>
</sst>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24994659260841701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24994659260841701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2" fillId="0" borderId="0" xfId="0" applyFont="1"/>
    <xf numFmtId="165" fontId="0" fillId="0" borderId="0" xfId="0" applyNumberFormat="1"/>
    <xf numFmtId="0" fontId="3" fillId="2" borderId="0" xfId="0" applyFont="1" applyFill="1"/>
    <xf numFmtId="0" fontId="1" fillId="2" borderId="2" xfId="0" applyFont="1" applyFill="1" applyBorder="1"/>
    <xf numFmtId="3" fontId="0" fillId="0" borderId="0" xfId="0" applyNumberFormat="1" applyBorder="1"/>
    <xf numFmtId="3" fontId="0" fillId="0" borderId="4" xfId="0" applyNumberFormat="1" applyBorder="1"/>
    <xf numFmtId="165" fontId="0" fillId="0" borderId="5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0" fontId="4" fillId="0" borderId="0" xfId="0" applyFont="1"/>
    <xf numFmtId="0" fontId="3" fillId="2" borderId="6" xfId="0" applyFont="1" applyFill="1" applyBorder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165" fontId="3" fillId="2" borderId="8" xfId="0" applyNumberFormat="1" applyFont="1" applyFill="1" applyBorder="1"/>
    <xf numFmtId="165" fontId="3" fillId="2" borderId="6" xfId="0" applyNumberFormat="1" applyFont="1" applyFill="1" applyBorder="1"/>
    <xf numFmtId="164" fontId="3" fillId="2" borderId="7" xfId="0" applyNumberFormat="1" applyFont="1" applyFill="1" applyBorder="1"/>
    <xf numFmtId="164" fontId="3" fillId="2" borderId="6" xfId="0" applyNumberFormat="1" applyFont="1" applyFill="1" applyBorder="1"/>
    <xf numFmtId="3" fontId="3" fillId="2" borderId="4" xfId="0" applyNumberFormat="1" applyFont="1" applyFill="1" applyBorder="1"/>
    <xf numFmtId="3" fontId="3" fillId="2" borderId="0" xfId="0" applyNumberFormat="1" applyFont="1" applyFill="1" applyBorder="1"/>
    <xf numFmtId="165" fontId="3" fillId="2" borderId="5" xfId="0" applyNumberFormat="1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4" xfId="0" applyNumberFormat="1" applyFont="1" applyFill="1" applyBorder="1"/>
    <xf numFmtId="164" fontId="3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12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49" fontId="0" fillId="2" borderId="1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90" zoomScaleNormal="90" workbookViewId="0">
      <selection activeCell="A29" sqref="A29"/>
    </sheetView>
  </sheetViews>
  <sheetFormatPr baseColWidth="10" defaultRowHeight="14.4" x14ac:dyDescent="0.3"/>
  <cols>
    <col min="1" max="1" width="26.33203125" customWidth="1"/>
    <col min="10" max="10" width="13.109375" customWidth="1"/>
  </cols>
  <sheetData>
    <row r="1" spans="1:10" ht="15.6" x14ac:dyDescent="0.3">
      <c r="A1" s="2" t="s">
        <v>29</v>
      </c>
    </row>
    <row r="2" spans="1:10" ht="15.75" thickBot="1" x14ac:dyDescent="0.3"/>
    <row r="3" spans="1:10" x14ac:dyDescent="0.3">
      <c r="A3" s="5" t="s">
        <v>23</v>
      </c>
      <c r="B3" s="36" t="s">
        <v>19</v>
      </c>
      <c r="C3" s="37"/>
      <c r="D3" s="38"/>
      <c r="E3" s="36" t="s">
        <v>20</v>
      </c>
      <c r="F3" s="37"/>
      <c r="G3" s="38"/>
      <c r="H3" s="36" t="s">
        <v>21</v>
      </c>
      <c r="I3" s="37"/>
      <c r="J3" s="37"/>
    </row>
    <row r="4" spans="1:10" ht="15" x14ac:dyDescent="0.25">
      <c r="A4" s="26"/>
      <c r="B4" s="29">
        <v>2012</v>
      </c>
      <c r="C4" s="26">
        <v>2013</v>
      </c>
      <c r="D4" s="30" t="s">
        <v>22</v>
      </c>
      <c r="E4" s="26">
        <v>2012</v>
      </c>
      <c r="F4" s="26">
        <v>2013</v>
      </c>
      <c r="G4" s="27" t="s">
        <v>22</v>
      </c>
      <c r="H4" s="29">
        <v>2012</v>
      </c>
      <c r="I4" s="26">
        <v>2013</v>
      </c>
      <c r="J4" s="28" t="s">
        <v>22</v>
      </c>
    </row>
    <row r="5" spans="1:10" ht="15" x14ac:dyDescent="0.25">
      <c r="A5" s="31"/>
      <c r="B5" s="32" t="s">
        <v>26</v>
      </c>
      <c r="C5" s="33" t="s">
        <v>26</v>
      </c>
      <c r="D5" s="34" t="s">
        <v>27</v>
      </c>
      <c r="E5" s="33" t="s">
        <v>26</v>
      </c>
      <c r="F5" s="33" t="s">
        <v>26</v>
      </c>
      <c r="G5" s="33" t="s">
        <v>27</v>
      </c>
      <c r="H5" s="32" t="s">
        <v>27</v>
      </c>
      <c r="I5" s="33" t="s">
        <v>27</v>
      </c>
      <c r="J5" s="35" t="s">
        <v>28</v>
      </c>
    </row>
    <row r="6" spans="1:10" x14ac:dyDescent="0.3">
      <c r="A6" t="s">
        <v>0</v>
      </c>
      <c r="B6" s="7">
        <v>275476</v>
      </c>
      <c r="C6" s="6">
        <v>276576</v>
      </c>
      <c r="D6" s="8">
        <f>(100/B6*C6)-100</f>
        <v>0.39930883271138384</v>
      </c>
      <c r="E6" s="1">
        <v>61854</v>
      </c>
      <c r="F6" s="1">
        <v>60909</v>
      </c>
      <c r="G6" s="3">
        <f>(100/E6*F6)-100</f>
        <v>-1.5277912503637623</v>
      </c>
      <c r="H6" s="9">
        <f>100/B6*E6</f>
        <v>22.453498671390612</v>
      </c>
      <c r="I6" s="10">
        <f>100/C6*F6</f>
        <v>22.022518222839292</v>
      </c>
      <c r="J6" s="10">
        <f>I6-H6</f>
        <v>-0.43098044855132045</v>
      </c>
    </row>
    <row r="7" spans="1:10" ht="15" x14ac:dyDescent="0.25">
      <c r="A7" t="s">
        <v>1</v>
      </c>
      <c r="B7" s="7">
        <v>352935</v>
      </c>
      <c r="C7" s="6">
        <v>354802</v>
      </c>
      <c r="D7" s="8">
        <f t="shared" ref="D7" si="0">(100/B7*C7)-100</f>
        <v>0.52899259070366611</v>
      </c>
      <c r="E7" s="1">
        <v>77335</v>
      </c>
      <c r="F7" s="1">
        <v>75705</v>
      </c>
      <c r="G7" s="3">
        <f t="shared" ref="G7" si="1">(100/E7*F7)-100</f>
        <v>-2.1077131958362969</v>
      </c>
      <c r="H7" s="9">
        <f t="shared" ref="H7" si="2">100/B7*E7</f>
        <v>21.911966792752207</v>
      </c>
      <c r="I7" s="10">
        <f t="shared" ref="I7" si="3">100/C7*F7</f>
        <v>21.337252890344473</v>
      </c>
      <c r="J7" s="10">
        <f t="shared" ref="J7" si="4">I7-H7</f>
        <v>-0.57471390240773346</v>
      </c>
    </row>
    <row r="8" spans="1:10" ht="15" x14ac:dyDescent="0.25">
      <c r="A8" t="s">
        <v>4</v>
      </c>
      <c r="B8" s="7">
        <v>16004</v>
      </c>
      <c r="C8" s="6">
        <v>15974</v>
      </c>
      <c r="D8" s="8">
        <f t="shared" ref="D8:D24" si="5">(100/B8*C8)-100</f>
        <v>-0.18745313671583119</v>
      </c>
      <c r="E8" s="1">
        <v>3812</v>
      </c>
      <c r="F8" s="1">
        <v>3741</v>
      </c>
      <c r="G8" s="3">
        <f t="shared" ref="G8:G24" si="6">(100/E8*F8)-100</f>
        <v>-1.8625393494228746</v>
      </c>
      <c r="H8" s="9">
        <f t="shared" ref="H8:H24" si="7">100/B8*E8</f>
        <v>23.819045238690325</v>
      </c>
      <c r="I8" s="10">
        <f t="shared" ref="I8:I24" si="8">100/C8*F8</f>
        <v>23.419306372855893</v>
      </c>
      <c r="J8" s="10">
        <f t="shared" ref="J8:J24" si="9">I8-H8</f>
        <v>-0.39973886583443274</v>
      </c>
    </row>
    <row r="9" spans="1:10" ht="15" x14ac:dyDescent="0.25">
      <c r="A9" t="s">
        <v>5</v>
      </c>
      <c r="B9" s="7">
        <v>51479</v>
      </c>
      <c r="C9" s="6">
        <v>51747</v>
      </c>
      <c r="D9" s="8">
        <f t="shared" si="5"/>
        <v>0.52060063326793227</v>
      </c>
      <c r="E9" s="1">
        <v>9135</v>
      </c>
      <c r="F9" s="1">
        <v>8950</v>
      </c>
      <c r="G9" s="3">
        <f t="shared" si="6"/>
        <v>-2.0251778872468549</v>
      </c>
      <c r="H9" s="9">
        <f t="shared" si="7"/>
        <v>17.74509994366635</v>
      </c>
      <c r="I9" s="10">
        <f t="shared" si="8"/>
        <v>17.295688638954918</v>
      </c>
      <c r="J9" s="10">
        <f t="shared" si="9"/>
        <v>-0.44941130471143254</v>
      </c>
    </row>
    <row r="10" spans="1:10" ht="15" x14ac:dyDescent="0.25">
      <c r="A10" t="s">
        <v>6</v>
      </c>
      <c r="B10" s="7">
        <v>158945</v>
      </c>
      <c r="C10" s="6">
        <v>159498</v>
      </c>
      <c r="D10" s="8">
        <f t="shared" si="5"/>
        <v>0.34791909150965239</v>
      </c>
      <c r="E10" s="1">
        <v>32478</v>
      </c>
      <c r="F10" s="1">
        <v>31851</v>
      </c>
      <c r="G10" s="3">
        <f t="shared" si="6"/>
        <v>-1.9305375946794641</v>
      </c>
      <c r="H10" s="9">
        <f t="shared" si="7"/>
        <v>20.433483280380006</v>
      </c>
      <c r="I10" s="10">
        <f t="shared" si="8"/>
        <v>19.969529398487754</v>
      </c>
      <c r="J10" s="10">
        <f t="shared" si="9"/>
        <v>-0.46395388189225173</v>
      </c>
    </row>
    <row r="11" spans="1:10" ht="15" x14ac:dyDescent="0.25">
      <c r="A11" t="s">
        <v>8</v>
      </c>
      <c r="B11" s="7">
        <v>193388</v>
      </c>
      <c r="C11" s="6">
        <v>193365</v>
      </c>
      <c r="D11" s="8">
        <f t="shared" si="5"/>
        <v>-1.1893188822469369E-2</v>
      </c>
      <c r="E11" s="1">
        <v>48435</v>
      </c>
      <c r="F11" s="1">
        <v>47529</v>
      </c>
      <c r="G11" s="3">
        <f t="shared" si="6"/>
        <v>-1.8705481573242508</v>
      </c>
      <c r="H11" s="9">
        <f t="shared" si="7"/>
        <v>25.045504374625107</v>
      </c>
      <c r="I11" s="10">
        <f t="shared" si="8"/>
        <v>24.579939492669304</v>
      </c>
      <c r="J11" s="10">
        <f t="shared" si="9"/>
        <v>-0.46556488195580314</v>
      </c>
    </row>
    <row r="12" spans="1:10" ht="15" x14ac:dyDescent="0.25">
      <c r="A12" t="s">
        <v>9</v>
      </c>
      <c r="B12" s="7">
        <v>420385</v>
      </c>
      <c r="C12" s="6">
        <v>421150</v>
      </c>
      <c r="D12" s="8">
        <f t="shared" si="5"/>
        <v>0.18197604576756987</v>
      </c>
      <c r="E12" s="1">
        <v>101994</v>
      </c>
      <c r="F12" s="1">
        <v>100623</v>
      </c>
      <c r="G12" s="3">
        <f t="shared" si="6"/>
        <v>-1.3441967174539826</v>
      </c>
      <c r="H12" s="9">
        <f t="shared" si="7"/>
        <v>24.262045505905302</v>
      </c>
      <c r="I12" s="10">
        <f t="shared" si="8"/>
        <v>23.892437373857295</v>
      </c>
      <c r="J12" s="10">
        <f t="shared" si="9"/>
        <v>-0.36960813204800758</v>
      </c>
    </row>
    <row r="13" spans="1:10" ht="15" x14ac:dyDescent="0.25">
      <c r="A13" t="s">
        <v>10</v>
      </c>
      <c r="B13" s="7">
        <v>102987</v>
      </c>
      <c r="C13" s="6">
        <v>102626</v>
      </c>
      <c r="D13" s="8">
        <f t="shared" si="5"/>
        <v>-0.35052967850310779</v>
      </c>
      <c r="E13" s="1">
        <v>25054</v>
      </c>
      <c r="F13" s="1">
        <v>24482</v>
      </c>
      <c r="G13" s="3">
        <f t="shared" si="6"/>
        <v>-2.2830685718847263</v>
      </c>
      <c r="H13" s="9">
        <f t="shared" si="7"/>
        <v>24.327342285919581</v>
      </c>
      <c r="I13" s="10">
        <f t="shared" si="8"/>
        <v>23.855553173659697</v>
      </c>
      <c r="J13" s="10">
        <f t="shared" si="9"/>
        <v>-0.47178911225988429</v>
      </c>
    </row>
    <row r="14" spans="1:10" ht="15" x14ac:dyDescent="0.25">
      <c r="A14" t="s">
        <v>11</v>
      </c>
      <c r="B14" s="7">
        <v>24823</v>
      </c>
      <c r="C14" s="6">
        <v>24487</v>
      </c>
      <c r="D14" s="8">
        <f t="shared" si="5"/>
        <v>-1.3535833702614468</v>
      </c>
      <c r="E14" s="1">
        <v>6713</v>
      </c>
      <c r="F14" s="1">
        <v>6486</v>
      </c>
      <c r="G14" s="3">
        <f t="shared" si="6"/>
        <v>-3.3814985848353984</v>
      </c>
      <c r="H14" s="9">
        <f t="shared" si="7"/>
        <v>27.043467751681906</v>
      </c>
      <c r="I14" s="10">
        <f t="shared" si="8"/>
        <v>26.487523992322455</v>
      </c>
      <c r="J14" s="10">
        <f t="shared" si="9"/>
        <v>-0.55594375935945095</v>
      </c>
    </row>
    <row r="15" spans="1:10" ht="15" x14ac:dyDescent="0.25">
      <c r="A15" t="s">
        <v>14</v>
      </c>
      <c r="B15" s="7">
        <v>75867</v>
      </c>
      <c r="C15" s="6">
        <v>76066</v>
      </c>
      <c r="D15" s="8">
        <f t="shared" si="5"/>
        <v>0.26230113224458762</v>
      </c>
      <c r="E15" s="1">
        <v>17556</v>
      </c>
      <c r="F15" s="1">
        <v>17124</v>
      </c>
      <c r="G15" s="3">
        <f t="shared" si="6"/>
        <v>-2.4606971975393037</v>
      </c>
      <c r="H15" s="9">
        <f t="shared" si="7"/>
        <v>23.140495867768596</v>
      </c>
      <c r="I15" s="10">
        <f t="shared" si="8"/>
        <v>22.512029027423551</v>
      </c>
      <c r="J15" s="10">
        <f t="shared" si="9"/>
        <v>-0.62846684034504463</v>
      </c>
    </row>
    <row r="16" spans="1:10" ht="15" x14ac:dyDescent="0.25">
      <c r="A16" s="4" t="s">
        <v>17</v>
      </c>
      <c r="B16" s="19">
        <v>1672384</v>
      </c>
      <c r="C16" s="20">
        <v>1676375</v>
      </c>
      <c r="D16" s="21">
        <f t="shared" si="5"/>
        <v>0.23864136466265506</v>
      </c>
      <c r="E16" s="22">
        <v>384381</v>
      </c>
      <c r="F16" s="22">
        <v>377396</v>
      </c>
      <c r="G16" s="23">
        <f t="shared" si="6"/>
        <v>-1.817207406193333</v>
      </c>
      <c r="H16" s="24">
        <f t="shared" si="7"/>
        <v>22.984015632773335</v>
      </c>
      <c r="I16" s="25">
        <f t="shared" si="8"/>
        <v>22.512623965401538</v>
      </c>
      <c r="J16" s="25">
        <f t="shared" si="9"/>
        <v>-0.4713916673717975</v>
      </c>
    </row>
    <row r="17" spans="1:10" ht="15" x14ac:dyDescent="0.25">
      <c r="A17" t="s">
        <v>2</v>
      </c>
      <c r="B17" s="7">
        <v>88437</v>
      </c>
      <c r="C17" s="6">
        <v>90239</v>
      </c>
      <c r="D17" s="8">
        <f t="shared" si="5"/>
        <v>2.0376086931940165</v>
      </c>
      <c r="E17" s="1">
        <v>11496</v>
      </c>
      <c r="F17" s="1">
        <v>11322</v>
      </c>
      <c r="G17" s="3">
        <f t="shared" si="6"/>
        <v>-1.5135699373695104</v>
      </c>
      <c r="H17" s="9">
        <f t="shared" si="7"/>
        <v>12.99908409376166</v>
      </c>
      <c r="I17" s="10">
        <f t="shared" si="8"/>
        <v>12.546681589999888</v>
      </c>
      <c r="J17" s="10">
        <f t="shared" si="9"/>
        <v>-0.45240250376177116</v>
      </c>
    </row>
    <row r="18" spans="1:10" ht="15" x14ac:dyDescent="0.25">
      <c r="A18" t="s">
        <v>3</v>
      </c>
      <c r="B18" s="7">
        <v>65378</v>
      </c>
      <c r="C18" s="6">
        <v>65591</v>
      </c>
      <c r="D18" s="8">
        <f t="shared" si="5"/>
        <v>0.32579766894062345</v>
      </c>
      <c r="E18" s="1">
        <v>9590</v>
      </c>
      <c r="F18" s="1">
        <v>9201</v>
      </c>
      <c r="G18" s="3">
        <f t="shared" si="6"/>
        <v>-4.0563086548488059</v>
      </c>
      <c r="H18" s="9">
        <f t="shared" si="7"/>
        <v>14.66854293493224</v>
      </c>
      <c r="I18" s="10">
        <f t="shared" si="8"/>
        <v>14.027839185254075</v>
      </c>
      <c r="J18" s="10">
        <f t="shared" si="9"/>
        <v>-0.64070374967816512</v>
      </c>
    </row>
    <row r="19" spans="1:10" ht="15" x14ac:dyDescent="0.25">
      <c r="A19" t="s">
        <v>12</v>
      </c>
      <c r="B19" s="7">
        <v>114165</v>
      </c>
      <c r="C19" s="6">
        <v>113440</v>
      </c>
      <c r="D19" s="8">
        <f t="shared" si="5"/>
        <v>-0.63504576709149774</v>
      </c>
      <c r="E19" s="1">
        <v>16104</v>
      </c>
      <c r="F19" s="1">
        <v>15680</v>
      </c>
      <c r="G19" s="3">
        <f t="shared" si="6"/>
        <v>-2.6328862394436072</v>
      </c>
      <c r="H19" s="9">
        <f t="shared" si="7"/>
        <v>14.10589935619498</v>
      </c>
      <c r="I19" s="10">
        <f t="shared" si="8"/>
        <v>13.82228490832158</v>
      </c>
      <c r="J19" s="10">
        <f t="shared" si="9"/>
        <v>-0.28361444787340062</v>
      </c>
    </row>
    <row r="20" spans="1:10" ht="15" x14ac:dyDescent="0.25">
      <c r="A20" t="s">
        <v>13</v>
      </c>
      <c r="B20" s="7">
        <v>57671</v>
      </c>
      <c r="C20" s="6">
        <v>57165</v>
      </c>
      <c r="D20" s="8">
        <f t="shared" si="5"/>
        <v>-0.87739071630454646</v>
      </c>
      <c r="E20" s="1">
        <v>8918</v>
      </c>
      <c r="F20" s="1">
        <v>8462</v>
      </c>
      <c r="G20" s="3">
        <f t="shared" si="6"/>
        <v>-5.1132540928459349</v>
      </c>
      <c r="H20" s="9">
        <f t="shared" si="7"/>
        <v>15.463577881430876</v>
      </c>
      <c r="I20" s="10">
        <f t="shared" si="8"/>
        <v>14.802763928977521</v>
      </c>
      <c r="J20" s="10">
        <f t="shared" si="9"/>
        <v>-0.6608139524533545</v>
      </c>
    </row>
    <row r="21" spans="1:10" ht="15" x14ac:dyDescent="0.25">
      <c r="A21" t="s">
        <v>7</v>
      </c>
      <c r="B21" s="7">
        <v>46622</v>
      </c>
      <c r="C21" s="6">
        <v>46291</v>
      </c>
      <c r="D21" s="8">
        <f t="shared" si="5"/>
        <v>-0.70996525245591613</v>
      </c>
      <c r="E21" s="1">
        <v>7005</v>
      </c>
      <c r="F21" s="1">
        <v>6677</v>
      </c>
      <c r="G21" s="3">
        <f t="shared" si="6"/>
        <v>-4.6823697359029239</v>
      </c>
      <c r="H21" s="9">
        <f t="shared" si="7"/>
        <v>15.025095448500709</v>
      </c>
      <c r="I21" s="10">
        <f t="shared" si="8"/>
        <v>14.423970102179689</v>
      </c>
      <c r="J21" s="10">
        <f t="shared" si="9"/>
        <v>-0.60112534632101955</v>
      </c>
    </row>
    <row r="22" spans="1:10" x14ac:dyDescent="0.3">
      <c r="A22" t="s">
        <v>15</v>
      </c>
      <c r="B22" s="7">
        <v>60625</v>
      </c>
      <c r="C22" s="6">
        <v>60129</v>
      </c>
      <c r="D22" s="8">
        <f t="shared" si="5"/>
        <v>-0.81814432989689578</v>
      </c>
      <c r="E22" s="1">
        <v>8841</v>
      </c>
      <c r="F22" s="1">
        <v>8796</v>
      </c>
      <c r="G22" s="3">
        <f t="shared" si="6"/>
        <v>-0.5089921954529899</v>
      </c>
      <c r="H22" s="9">
        <f t="shared" si="7"/>
        <v>14.583092783505155</v>
      </c>
      <c r="I22" s="10">
        <f t="shared" si="8"/>
        <v>14.628548620465999</v>
      </c>
      <c r="J22" s="10">
        <f t="shared" si="9"/>
        <v>4.5455836960844209E-2</v>
      </c>
    </row>
    <row r="23" spans="1:10" ht="15.75" thickBot="1" x14ac:dyDescent="0.3">
      <c r="A23" s="4" t="s">
        <v>16</v>
      </c>
      <c r="B23" s="19">
        <v>432930</v>
      </c>
      <c r="C23" s="20">
        <v>432884</v>
      </c>
      <c r="D23" s="21">
        <f t="shared" si="5"/>
        <v>-1.0625274293772691E-2</v>
      </c>
      <c r="E23" s="22">
        <v>62262</v>
      </c>
      <c r="F23" s="22">
        <v>60138</v>
      </c>
      <c r="G23" s="23">
        <f t="shared" si="6"/>
        <v>-3.41139057531079</v>
      </c>
      <c r="H23" s="24">
        <f t="shared" si="7"/>
        <v>14.3815397408357</v>
      </c>
      <c r="I23" s="25">
        <f t="shared" si="8"/>
        <v>13.892405355707304</v>
      </c>
      <c r="J23" s="25">
        <f t="shared" si="9"/>
        <v>-0.48913438512839669</v>
      </c>
    </row>
    <row r="24" spans="1:10" ht="15.75" thickBot="1" x14ac:dyDescent="0.3">
      <c r="A24" s="12" t="s">
        <v>18</v>
      </c>
      <c r="B24" s="13">
        <v>2106937</v>
      </c>
      <c r="C24" s="14">
        <v>2110965</v>
      </c>
      <c r="D24" s="15">
        <f t="shared" si="5"/>
        <v>0.19117799915233036</v>
      </c>
      <c r="E24" s="14">
        <v>446708</v>
      </c>
      <c r="F24" s="14">
        <v>437721</v>
      </c>
      <c r="G24" s="16">
        <f t="shared" si="6"/>
        <v>-2.0118287561449648</v>
      </c>
      <c r="H24" s="17">
        <f t="shared" si="7"/>
        <v>21.201773000331762</v>
      </c>
      <c r="I24" s="18">
        <f t="shared" si="8"/>
        <v>20.735587752520765</v>
      </c>
      <c r="J24" s="18">
        <f t="shared" si="9"/>
        <v>-0.46618524781099779</v>
      </c>
    </row>
    <row r="25" spans="1:10" x14ac:dyDescent="0.3">
      <c r="A25" s="11" t="s">
        <v>25</v>
      </c>
    </row>
    <row r="26" spans="1:10" x14ac:dyDescent="0.3">
      <c r="A26" t="s">
        <v>24</v>
      </c>
    </row>
  </sheetData>
  <mergeCells count="3">
    <mergeCell ref="B3:D3"/>
    <mergeCell ref="E3:G3"/>
    <mergeCell ref="H3:J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A4.10.1-7 Internet</vt:lpstr>
      <vt:lpstr>'Tabelle A4.10.1-7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2015-02-18T14:15:21Z</cp:lastPrinted>
  <dcterms:created xsi:type="dcterms:W3CDTF">2015-01-19T17:37:10Z</dcterms:created>
  <dcterms:modified xsi:type="dcterms:W3CDTF">2015-03-11T14:01:34Z</dcterms:modified>
</cp:coreProperties>
</file>